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520" activeTab="1"/>
  </bookViews>
  <sheets>
    <sheet name="Hourly Positions" sheetId="1" r:id="rId1"/>
    <sheet name="Budget Sheet" sheetId="2" r:id="rId2"/>
  </sheets>
  <definedNames>
    <definedName name="_xlnm.Print_Area" localSheetId="1">'Budget Sheet'!$1:$24</definedName>
  </definedNames>
  <calcPr fullCalcOnLoad="1"/>
</workbook>
</file>

<file path=xl/sharedStrings.xml><?xml version="1.0" encoding="utf-8"?>
<sst xmlns="http://schemas.openxmlformats.org/spreadsheetml/2006/main" count="63" uniqueCount="46">
  <si>
    <t>Object Title</t>
  </si>
  <si>
    <t>Amount Allocated</t>
  </si>
  <si>
    <t>School Name</t>
  </si>
  <si>
    <t xml:space="preserve"> </t>
  </si>
  <si>
    <t>Hourly Salary</t>
  </si>
  <si>
    <t>Total Section (1) Hourly Positions:</t>
  </si>
  <si>
    <t>Hourly Fringe</t>
  </si>
  <si>
    <t>Employee Legal</t>
  </si>
  <si>
    <t>Fringe</t>
  </si>
  <si>
    <t>Total Salary and Fringe</t>
  </si>
  <si>
    <t>Variable</t>
  </si>
  <si>
    <t>Day</t>
  </si>
  <si>
    <t>Year</t>
  </si>
  <si>
    <t>Will calculate automatically</t>
  </si>
  <si>
    <t>Anderson, Patrick</t>
  </si>
  <si>
    <t>Personnel No.</t>
  </si>
  <si>
    <t>Job Title</t>
  </si>
  <si>
    <t>Hourly Rate</t>
  </si>
  <si>
    <t>Teacher</t>
  </si>
  <si>
    <t>COLUMN 1</t>
  </si>
  <si>
    <t>COLUMN 2</t>
  </si>
  <si>
    <t>COLUMN 3</t>
  </si>
  <si>
    <t>RATIONALE</t>
  </si>
  <si>
    <t>The School Board of Broward County, Florida</t>
  </si>
  <si>
    <t>Title III, Part A Supplementary Instructional Support for ELL Grant</t>
  </si>
  <si>
    <r>
      <t>Section (1) Hourly Positions:</t>
    </r>
    <r>
      <rPr>
        <sz val="12"/>
        <color indexed="62"/>
        <rFont val="Arial"/>
        <family val="2"/>
      </rPr>
      <t xml:space="preserve">  The total amount allocated in the hourly tab will automatically populate in the cells below.</t>
    </r>
  </si>
  <si>
    <t>Total Amount Allocated on Worksheets</t>
  </si>
  <si>
    <t xml:space="preserve">Notes: </t>
  </si>
  <si>
    <t>The amounts allocated in this worksheet will automatically populate into the Budget Worksheet.</t>
  </si>
  <si>
    <r>
      <t xml:space="preserve"> </t>
    </r>
    <r>
      <rPr>
        <b/>
        <i/>
        <u val="single"/>
        <sz val="14"/>
        <color indexed="10"/>
        <rFont val="Arial"/>
        <family val="2"/>
      </rPr>
      <t xml:space="preserve">Enter Your School Personnel   Information Below </t>
    </r>
  </si>
  <si>
    <t>Total Salary</t>
  </si>
  <si>
    <t>Total Fringe</t>
  </si>
  <si>
    <t>Balance                                                                                           (This line must balance to zero)</t>
  </si>
  <si>
    <t># of Hours Per Day</t>
  </si>
  <si>
    <t>Total Weeks Per Year</t>
  </si>
  <si>
    <t>INPUT HOURS HERE</t>
  </si>
  <si>
    <t># of Days Per Week</t>
  </si>
  <si>
    <t>SAMPLE 1</t>
  </si>
  <si>
    <t>The School Board of Broward County, Florida</t>
  </si>
  <si>
    <t>LEC Start Date</t>
  </si>
  <si>
    <t>ATTACHMENT C</t>
  </si>
  <si>
    <t>Title III, Part A Language Enrichment Camp for English Language Learners (ELLs)</t>
  </si>
  <si>
    <t>2018-19 School Projected Budget Worksheet</t>
  </si>
  <si>
    <t>Total 2018-19 Funding Award</t>
  </si>
  <si>
    <t>2020-21 Projected Enrichment Hours Worksheet</t>
  </si>
  <si>
    <t xml:space="preserve"> ATTACHMENT 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</si>
</sst>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_);[Red]\(0.00\)"/>
    <numFmt numFmtId="175" formatCode="\1."/>
    <numFmt numFmtId="176" formatCode="."/>
    <numFmt numFmtId="177" formatCode="0.0%"/>
    <numFmt numFmtId="178" formatCode="0.000"/>
    <numFmt numFmtId="179" formatCode="&quot;$&quot;#,##0.0"/>
    <numFmt numFmtId="180" formatCode="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2"/>
      <color indexed="62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62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2"/>
      <color indexed="62"/>
      <name val="Arial"/>
      <family val="2"/>
    </font>
    <font>
      <b/>
      <sz val="12"/>
      <color indexed="62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8"/>
      <name val="Verdana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4" fillId="23" borderId="0" applyNumberFormat="0" applyBorder="0" applyAlignment="0" applyProtection="0"/>
    <xf numFmtId="0" fontId="57" fillId="24" borderId="1" applyNumberFormat="0" applyAlignment="0" applyProtection="0"/>
    <xf numFmtId="0" fontId="5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2" fillId="0" borderId="3" applyNumberFormat="0" applyFill="0" applyAlignment="0" applyProtection="0"/>
    <xf numFmtId="0" fontId="4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7" borderId="1" applyNumberFormat="0" applyAlignment="0" applyProtection="0"/>
    <xf numFmtId="0" fontId="62" fillId="0" borderId="6" applyNumberFormat="0" applyFill="0" applyAlignment="0" applyProtection="0"/>
    <xf numFmtId="0" fontId="63" fillId="28" borderId="0" applyNumberFormat="0" applyBorder="0" applyAlignment="0" applyProtection="0"/>
    <xf numFmtId="0" fontId="7" fillId="0" borderId="0">
      <alignment/>
      <protection/>
    </xf>
    <xf numFmtId="0" fontId="1" fillId="29" borderId="7" applyNumberFormat="0" applyFont="0" applyAlignment="0" applyProtection="0"/>
    <xf numFmtId="0" fontId="64" fillId="24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9" fillId="3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1" fillId="30" borderId="10" xfId="0" applyFont="1" applyFill="1" applyBorder="1" applyAlignment="1" applyProtection="1">
      <alignment horizontal="center"/>
      <protection locked="0"/>
    </xf>
    <xf numFmtId="0" fontId="12" fillId="30" borderId="0" xfId="0" applyFont="1" applyFill="1" applyAlignment="1">
      <alignment horizontal="center"/>
    </xf>
    <xf numFmtId="0" fontId="14" fillId="31" borderId="11" xfId="0" applyFont="1" applyFill="1" applyBorder="1" applyAlignment="1">
      <alignment/>
    </xf>
    <xf numFmtId="0" fontId="11" fillId="31" borderId="12" xfId="0" applyFont="1" applyFill="1" applyBorder="1" applyAlignment="1">
      <alignment horizontal="center"/>
    </xf>
    <xf numFmtId="0" fontId="11" fillId="30" borderId="0" xfId="0" applyFont="1" applyFill="1" applyAlignment="1">
      <alignment/>
    </xf>
    <xf numFmtId="0" fontId="15" fillId="32" borderId="13" xfId="0" applyFont="1" applyFill="1" applyBorder="1" applyAlignment="1">
      <alignment horizontal="center"/>
    </xf>
    <xf numFmtId="0" fontId="19" fillId="30" borderId="0" xfId="0" applyFont="1" applyFill="1" applyAlignment="1">
      <alignment/>
    </xf>
    <xf numFmtId="0" fontId="19" fillId="3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173" fontId="12" fillId="0" borderId="0" xfId="45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/>
      <protection/>
    </xf>
    <xf numFmtId="0" fontId="19" fillId="30" borderId="0" xfId="0" applyFont="1" applyFill="1" applyAlignment="1" applyProtection="1">
      <alignment/>
      <protection/>
    </xf>
    <xf numFmtId="0" fontId="18" fillId="30" borderId="0" xfId="0" applyFont="1" applyFill="1" applyAlignment="1" applyProtection="1">
      <alignment horizontal="center"/>
      <protection locked="0"/>
    </xf>
    <xf numFmtId="0" fontId="19" fillId="30" borderId="0" xfId="0" applyFont="1" applyFill="1" applyBorder="1" applyAlignment="1" applyProtection="1">
      <alignment horizontal="center" vertical="top" wrapText="1"/>
      <protection/>
    </xf>
    <xf numFmtId="0" fontId="8" fillId="30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6" fillId="30" borderId="15" xfId="0" applyFont="1" applyFill="1" applyBorder="1" applyAlignment="1" applyProtection="1">
      <alignment wrapText="1"/>
      <protection/>
    </xf>
    <xf numFmtId="0" fontId="16" fillId="30" borderId="14" xfId="0" applyFont="1" applyFill="1" applyBorder="1" applyAlignment="1" applyProtection="1">
      <alignment wrapText="1"/>
      <protection/>
    </xf>
    <xf numFmtId="0" fontId="16" fillId="30" borderId="14" xfId="0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21" fillId="33" borderId="14" xfId="0" applyFont="1" applyFill="1" applyBorder="1" applyAlignment="1" applyProtection="1">
      <alignment horizontal="center" wrapText="1"/>
      <protection/>
    </xf>
    <xf numFmtId="0" fontId="16" fillId="30" borderId="16" xfId="0" applyFont="1" applyFill="1" applyBorder="1" applyAlignment="1" applyProtection="1">
      <alignment wrapText="1"/>
      <protection/>
    </xf>
    <xf numFmtId="0" fontId="16" fillId="30" borderId="17" xfId="0" applyFont="1" applyFill="1" applyBorder="1" applyAlignment="1" applyProtection="1">
      <alignment wrapText="1"/>
      <protection/>
    </xf>
    <xf numFmtId="0" fontId="16" fillId="30" borderId="17" xfId="0" applyFont="1" applyFill="1" applyBorder="1" applyAlignment="1" applyProtection="1">
      <alignment horizontal="center" vertical="center" wrapText="1"/>
      <protection/>
    </xf>
    <xf numFmtId="0" fontId="8" fillId="30" borderId="1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wrapText="1"/>
      <protection/>
    </xf>
    <xf numFmtId="0" fontId="22" fillId="32" borderId="15" xfId="0" applyFont="1" applyFill="1" applyBorder="1" applyAlignment="1" applyProtection="1">
      <alignment horizontal="center" vertical="top" wrapText="1"/>
      <protection/>
    </xf>
    <xf numFmtId="0" fontId="23" fillId="32" borderId="14" xfId="0" applyFont="1" applyFill="1" applyBorder="1" applyAlignment="1" applyProtection="1">
      <alignment horizontal="center" vertical="top" wrapText="1"/>
      <protection/>
    </xf>
    <xf numFmtId="0" fontId="24" fillId="32" borderId="14" xfId="0" applyFont="1" applyFill="1" applyBorder="1" applyAlignment="1" applyProtection="1">
      <alignment horizontal="right" vertical="top" wrapText="1"/>
      <protection/>
    </xf>
    <xf numFmtId="0" fontId="24" fillId="32" borderId="14" xfId="0" applyFont="1" applyFill="1" applyBorder="1" applyAlignment="1" applyProtection="1">
      <alignment horizontal="center" vertical="top" wrapText="1"/>
      <protection/>
    </xf>
    <xf numFmtId="0" fontId="19" fillId="30" borderId="10" xfId="0" applyFont="1" applyFill="1" applyBorder="1" applyAlignment="1" applyProtection="1">
      <alignment horizontal="center" vertical="top" wrapText="1"/>
      <protection/>
    </xf>
    <xf numFmtId="44" fontId="19" fillId="30" borderId="10" xfId="0" applyNumberFormat="1" applyFont="1" applyFill="1" applyBorder="1" applyAlignment="1" applyProtection="1">
      <alignment horizontal="center" vertical="top" wrapText="1"/>
      <protection/>
    </xf>
    <xf numFmtId="0" fontId="19" fillId="32" borderId="10" xfId="0" applyFont="1" applyFill="1" applyBorder="1" applyAlignment="1" applyProtection="1">
      <alignment horizontal="center" vertical="top" wrapText="1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0" fontId="11" fillId="30" borderId="0" xfId="0" applyFont="1" applyFill="1" applyAlignment="1" applyProtection="1">
      <alignment/>
      <protection/>
    </xf>
    <xf numFmtId="0" fontId="25" fillId="30" borderId="0" xfId="0" applyFont="1" applyFill="1" applyAlignment="1" applyProtection="1">
      <alignment/>
      <protection/>
    </xf>
    <xf numFmtId="0" fontId="26" fillId="32" borderId="18" xfId="0" applyFont="1" applyFill="1" applyBorder="1" applyAlignment="1" applyProtection="1">
      <alignment horizontal="center" vertical="top" wrapText="1"/>
      <protection/>
    </xf>
    <xf numFmtId="0" fontId="26" fillId="32" borderId="19" xfId="0" applyFont="1" applyFill="1" applyBorder="1" applyAlignment="1" applyProtection="1">
      <alignment horizontal="center" vertical="top" wrapText="1"/>
      <protection/>
    </xf>
    <xf numFmtId="0" fontId="27" fillId="32" borderId="20" xfId="0" applyFont="1" applyFill="1" applyBorder="1" applyAlignment="1" applyProtection="1">
      <alignment horizontal="right" vertical="top" wrapText="1"/>
      <protection/>
    </xf>
    <xf numFmtId="0" fontId="19" fillId="0" borderId="0" xfId="0" applyFont="1" applyAlignment="1" applyProtection="1">
      <alignment horizontal="center"/>
      <protection/>
    </xf>
    <xf numFmtId="0" fontId="19" fillId="30" borderId="10" xfId="0" applyFont="1" applyFill="1" applyBorder="1" applyAlignment="1" applyProtection="1">
      <alignment horizontal="center" vertical="top" wrapText="1"/>
      <protection locked="0"/>
    </xf>
    <xf numFmtId="0" fontId="19" fillId="30" borderId="0" xfId="0" applyFont="1" applyFill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29" fillId="30" borderId="0" xfId="0" applyFont="1" applyFill="1" applyAlignment="1" applyProtection="1">
      <alignment wrapText="1"/>
      <protection/>
    </xf>
    <xf numFmtId="0" fontId="30" fillId="30" borderId="0" xfId="0" applyFont="1" applyFill="1" applyAlignment="1" applyProtection="1">
      <alignment horizontal="center"/>
      <protection locked="0"/>
    </xf>
    <xf numFmtId="0" fontId="33" fillId="30" borderId="0" xfId="0" applyFont="1" applyFill="1" applyAlignment="1" applyProtection="1">
      <alignment/>
      <protection/>
    </xf>
    <xf numFmtId="0" fontId="34" fillId="30" borderId="0" xfId="0" applyFont="1" applyFill="1" applyAlignment="1" applyProtection="1">
      <alignment/>
      <protection/>
    </xf>
    <xf numFmtId="0" fontId="13" fillId="30" borderId="0" xfId="0" applyFont="1" applyFill="1" applyAlignment="1">
      <alignment horizontal="left" wrapText="1"/>
    </xf>
    <xf numFmtId="0" fontId="12" fillId="33" borderId="10" xfId="0" applyFont="1" applyFill="1" applyBorder="1" applyAlignment="1">
      <alignment horizontal="left"/>
    </xf>
    <xf numFmtId="172" fontId="29" fillId="30" borderId="21" xfId="0" applyNumberFormat="1" applyFont="1" applyFill="1" applyBorder="1" applyAlignment="1" applyProtection="1">
      <alignment wrapText="1"/>
      <protection/>
    </xf>
    <xf numFmtId="0" fontId="16" fillId="0" borderId="22" xfId="0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top" wrapText="1"/>
      <protection/>
    </xf>
    <xf numFmtId="0" fontId="10" fillId="30" borderId="23" xfId="0" applyFont="1" applyFill="1" applyBorder="1" applyAlignment="1" applyProtection="1">
      <alignment/>
      <protection/>
    </xf>
    <xf numFmtId="4" fontId="11" fillId="30" borderId="10" xfId="45" applyNumberFormat="1" applyFont="1" applyFill="1" applyBorder="1" applyAlignment="1" applyProtection="1">
      <alignment/>
      <protection locked="0"/>
    </xf>
    <xf numFmtId="4" fontId="11" fillId="30" borderId="10" xfId="45" applyNumberFormat="1" applyFont="1" applyFill="1" applyBorder="1" applyAlignment="1">
      <alignment/>
    </xf>
    <xf numFmtId="4" fontId="12" fillId="30" borderId="10" xfId="45" applyNumberFormat="1" applyFont="1" applyFill="1" applyBorder="1" applyAlignment="1">
      <alignment/>
    </xf>
    <xf numFmtId="1" fontId="28" fillId="32" borderId="10" xfId="0" applyNumberFormat="1" applyFont="1" applyFill="1" applyBorder="1" applyAlignment="1" applyProtection="1">
      <alignment horizontal="center" vertical="top" wrapText="1"/>
      <protection/>
    </xf>
    <xf numFmtId="0" fontId="32" fillId="30" borderId="0" xfId="0" applyFont="1" applyFill="1" applyAlignment="1" applyProtection="1">
      <alignment/>
      <protection/>
    </xf>
    <xf numFmtId="0" fontId="19" fillId="30" borderId="24" xfId="0" applyFont="1" applyFill="1" applyBorder="1" applyAlignment="1" applyProtection="1">
      <alignment horizontal="left" vertical="top" wrapText="1"/>
      <protection locked="0"/>
    </xf>
    <xf numFmtId="0" fontId="19" fillId="30" borderId="10" xfId="0" applyFont="1" applyFill="1" applyBorder="1" applyAlignment="1" applyProtection="1">
      <alignment horizontal="left" vertical="top" wrapText="1"/>
      <protection locked="0"/>
    </xf>
    <xf numFmtId="0" fontId="19" fillId="30" borderId="13" xfId="0" applyFont="1" applyFill="1" applyBorder="1" applyAlignment="1" applyProtection="1">
      <alignment horizontal="left" vertical="top" wrapText="1"/>
      <protection locked="0"/>
    </xf>
    <xf numFmtId="172" fontId="19" fillId="30" borderId="10" xfId="0" applyNumberFormat="1" applyFont="1" applyFill="1" applyBorder="1" applyAlignment="1" applyProtection="1">
      <alignment horizontal="center" vertical="top" wrapText="1"/>
      <protection locked="0"/>
    </xf>
    <xf numFmtId="2" fontId="1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8" fillId="30" borderId="25" xfId="0" applyFont="1" applyFill="1" applyBorder="1" applyAlignment="1" applyProtection="1">
      <alignment horizontal="center" vertical="center" wrapText="1"/>
      <protection/>
    </xf>
    <xf numFmtId="0" fontId="8" fillId="30" borderId="16" xfId="0" applyFont="1" applyFill="1" applyBorder="1" applyAlignment="1" applyProtection="1">
      <alignment horizontal="center" vertical="center" wrapText="1"/>
      <protection/>
    </xf>
    <xf numFmtId="0" fontId="20" fillId="30" borderId="26" xfId="0" applyFont="1" applyFill="1" applyBorder="1" applyAlignment="1" applyProtection="1">
      <alignment horizontal="center" vertical="center" wrapText="1"/>
      <protection/>
    </xf>
    <xf numFmtId="0" fontId="20" fillId="30" borderId="27" xfId="0" applyFont="1" applyFill="1" applyBorder="1" applyAlignment="1" applyProtection="1">
      <alignment horizontal="center" vertical="center" wrapText="1"/>
      <protection/>
    </xf>
    <xf numFmtId="0" fontId="21" fillId="30" borderId="14" xfId="0" applyFont="1" applyFill="1" applyBorder="1" applyAlignment="1" applyProtection="1">
      <alignment horizontal="center" vertical="center" wrapText="1"/>
      <protection/>
    </xf>
    <xf numFmtId="0" fontId="8" fillId="30" borderId="14" xfId="0" applyFont="1" applyFill="1" applyBorder="1" applyAlignment="1" applyProtection="1">
      <alignment horizontal="center" wrapText="1"/>
      <protection/>
    </xf>
    <xf numFmtId="0" fontId="21" fillId="30" borderId="14" xfId="0" applyFont="1" applyFill="1" applyBorder="1" applyAlignment="1" applyProtection="1">
      <alignment horizontal="center" wrapText="1"/>
      <protection/>
    </xf>
    <xf numFmtId="0" fontId="8" fillId="30" borderId="17" xfId="0" applyFont="1" applyFill="1" applyBorder="1" applyAlignment="1" applyProtection="1">
      <alignment wrapText="1"/>
      <protection/>
    </xf>
    <xf numFmtId="0" fontId="27" fillId="30" borderId="14" xfId="0" applyFont="1" applyFill="1" applyBorder="1" applyAlignment="1" applyProtection="1">
      <alignment horizontal="center" vertical="top" wrapText="1"/>
      <protection/>
    </xf>
    <xf numFmtId="40" fontId="19" fillId="30" borderId="23" xfId="0" applyNumberFormat="1" applyFont="1" applyFill="1" applyBorder="1" applyAlignment="1" applyProtection="1">
      <alignment horizontal="right" vertical="top" wrapText="1"/>
      <protection/>
    </xf>
    <xf numFmtId="177" fontId="19" fillId="30" borderId="10" xfId="0" applyNumberFormat="1" applyFont="1" applyFill="1" applyBorder="1" applyAlignment="1" applyProtection="1">
      <alignment horizontal="right" vertical="top" wrapText="1"/>
      <protection/>
    </xf>
    <xf numFmtId="4" fontId="19" fillId="30" borderId="10" xfId="0" applyNumberFormat="1" applyFont="1" applyFill="1" applyBorder="1" applyAlignment="1" applyProtection="1">
      <alignment horizontal="right" vertical="top" wrapText="1"/>
      <protection/>
    </xf>
    <xf numFmtId="0" fontId="8" fillId="30" borderId="0" xfId="0" applyFont="1" applyFill="1" applyBorder="1" applyAlignment="1" applyProtection="1">
      <alignment horizontal="center" vertical="center" wrapText="1"/>
      <protection/>
    </xf>
    <xf numFmtId="0" fontId="20" fillId="30" borderId="28" xfId="0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 applyProtection="1">
      <alignment wrapText="1"/>
      <protection/>
    </xf>
    <xf numFmtId="0" fontId="8" fillId="30" borderId="14" xfId="0" applyFont="1" applyFill="1" applyBorder="1" applyAlignment="1" applyProtection="1">
      <alignment wrapText="1"/>
      <protection/>
    </xf>
    <xf numFmtId="0" fontId="8" fillId="30" borderId="16" xfId="0" applyFont="1" applyFill="1" applyBorder="1" applyAlignment="1" applyProtection="1">
      <alignment wrapText="1"/>
      <protection/>
    </xf>
    <xf numFmtId="40" fontId="40" fillId="30" borderId="23" xfId="0" applyNumberFormat="1" applyFont="1" applyFill="1" applyBorder="1" applyAlignment="1" applyProtection="1">
      <alignment horizontal="right" vertical="top" wrapText="1"/>
      <protection/>
    </xf>
    <xf numFmtId="177" fontId="40" fillId="30" borderId="10" xfId="0" applyNumberFormat="1" applyFont="1" applyFill="1" applyBorder="1" applyAlignment="1" applyProtection="1">
      <alignment horizontal="right" vertical="top" wrapText="1"/>
      <protection/>
    </xf>
    <xf numFmtId="4" fontId="40" fillId="30" borderId="10" xfId="0" applyNumberFormat="1" applyFont="1" applyFill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4" fontId="19" fillId="0" borderId="10" xfId="0" applyNumberFormat="1" applyFont="1" applyBorder="1" applyAlignment="1" applyProtection="1">
      <alignment horizontal="right"/>
      <protection/>
    </xf>
    <xf numFmtId="4" fontId="10" fillId="31" borderId="10" xfId="45" applyNumberFormat="1" applyFont="1" applyFill="1" applyBorder="1" applyAlignment="1" applyProtection="1">
      <alignment horizontal="right"/>
      <protection/>
    </xf>
    <xf numFmtId="14" fontId="11" fillId="30" borderId="10" xfId="45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15" fillId="32" borderId="29" xfId="0" applyFont="1" applyFill="1" applyBorder="1" applyAlignment="1" applyProtection="1">
      <alignment horizontal="center" vertical="top" wrapText="1"/>
      <protection/>
    </xf>
    <xf numFmtId="0" fontId="33" fillId="32" borderId="30" xfId="0" applyFont="1" applyFill="1" applyBorder="1" applyAlignment="1" applyProtection="1">
      <alignment horizontal="center" vertical="top" wrapText="1"/>
      <protection/>
    </xf>
    <xf numFmtId="0" fontId="33" fillId="32" borderId="31" xfId="0" applyFont="1" applyFill="1" applyBorder="1" applyAlignment="1" applyProtection="1">
      <alignment horizontal="center" vertical="top" wrapText="1"/>
      <protection/>
    </xf>
    <xf numFmtId="0" fontId="27" fillId="30" borderId="32" xfId="0" applyFont="1" applyFill="1" applyBorder="1" applyAlignment="1" applyProtection="1">
      <alignment horizontal="center" vertical="top" wrapText="1"/>
      <protection/>
    </xf>
    <xf numFmtId="0" fontId="27" fillId="30" borderId="33" xfId="0" applyFont="1" applyFill="1" applyBorder="1" applyAlignment="1" applyProtection="1">
      <alignment horizontal="center" vertical="top" wrapText="1"/>
      <protection/>
    </xf>
    <xf numFmtId="0" fontId="27" fillId="30" borderId="34" xfId="0" applyFont="1" applyFill="1" applyBorder="1" applyAlignment="1" applyProtection="1">
      <alignment horizontal="center" vertical="top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20" fillId="30" borderId="35" xfId="0" applyFont="1" applyFill="1" applyBorder="1" applyAlignment="1" applyProtection="1">
      <alignment horizontal="center" wrapText="1"/>
      <protection/>
    </xf>
    <xf numFmtId="0" fontId="20" fillId="30" borderId="36" xfId="0" applyFont="1" applyFill="1" applyBorder="1" applyAlignment="1" applyProtection="1">
      <alignment horizontal="center" wrapText="1"/>
      <protection/>
    </xf>
    <xf numFmtId="0" fontId="8" fillId="30" borderId="25" xfId="0" applyFont="1" applyFill="1" applyBorder="1" applyAlignment="1" applyProtection="1">
      <alignment horizontal="center" wrapText="1"/>
      <protection/>
    </xf>
    <xf numFmtId="0" fontId="8" fillId="30" borderId="15" xfId="0" applyFont="1" applyFill="1" applyBorder="1" applyAlignment="1" applyProtection="1">
      <alignment horizontal="center" wrapText="1"/>
      <protection/>
    </xf>
    <xf numFmtId="0" fontId="21" fillId="30" borderId="0" xfId="0" applyFont="1" applyFill="1" applyBorder="1" applyAlignment="1" applyProtection="1">
      <alignment horizontal="center" vertical="center" wrapText="1"/>
      <protection/>
    </xf>
    <xf numFmtId="0" fontId="21" fillId="30" borderId="14" xfId="0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 applyProtection="1">
      <alignment horizontal="center" vertical="center" wrapText="1"/>
      <protection/>
    </xf>
    <xf numFmtId="0" fontId="8" fillId="30" borderId="14" xfId="0" applyFont="1" applyFill="1" applyBorder="1" applyAlignment="1" applyProtection="1">
      <alignment horizontal="center" vertical="center" wrapText="1"/>
      <protection/>
    </xf>
    <xf numFmtId="0" fontId="8" fillId="30" borderId="37" xfId="0" applyFont="1" applyFill="1" applyBorder="1" applyAlignment="1" applyProtection="1">
      <alignment horizontal="center" vertical="center" wrapText="1"/>
      <protection/>
    </xf>
    <xf numFmtId="0" fontId="8" fillId="30" borderId="17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24" fillId="32" borderId="32" xfId="0" applyFont="1" applyFill="1" applyBorder="1" applyAlignment="1" applyProtection="1">
      <alignment horizontal="center" vertical="top" wrapText="1"/>
      <protection/>
    </xf>
    <xf numFmtId="0" fontId="24" fillId="32" borderId="33" xfId="0" applyFont="1" applyFill="1" applyBorder="1" applyAlignment="1" applyProtection="1">
      <alignment horizontal="center" vertical="top" wrapText="1"/>
      <protection/>
    </xf>
    <xf numFmtId="0" fontId="24" fillId="32" borderId="34" xfId="0" applyFont="1" applyFill="1" applyBorder="1" applyAlignment="1" applyProtection="1">
      <alignment horizontal="center" vertical="top" wrapText="1"/>
      <protection/>
    </xf>
    <xf numFmtId="0" fontId="38" fillId="30" borderId="0" xfId="0" applyFont="1" applyFill="1" applyAlignment="1" applyProtection="1">
      <alignment horizontal="center"/>
      <protection/>
    </xf>
    <xf numFmtId="0" fontId="8" fillId="30" borderId="25" xfId="0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20" fillId="30" borderId="39" xfId="0" applyFont="1" applyFill="1" applyBorder="1" applyAlignment="1" applyProtection="1">
      <alignment horizontal="center" wrapText="1"/>
      <protection/>
    </xf>
    <xf numFmtId="0" fontId="20" fillId="30" borderId="17" xfId="0" applyFont="1" applyFill="1" applyBorder="1" applyAlignment="1" applyProtection="1">
      <alignment horizont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0" fillId="30" borderId="0" xfId="0" applyFont="1" applyFill="1" applyAlignment="1" applyProtection="1">
      <alignment horizontal="center"/>
      <protection locked="0"/>
    </xf>
    <xf numFmtId="0" fontId="33" fillId="33" borderId="40" xfId="0" applyFont="1" applyFill="1" applyBorder="1" applyAlignment="1" applyProtection="1">
      <alignment horizontal="left" vertical="top" wrapText="1"/>
      <protection/>
    </xf>
    <xf numFmtId="0" fontId="33" fillId="33" borderId="35" xfId="0" applyFont="1" applyFill="1" applyBorder="1" applyAlignment="1" applyProtection="1">
      <alignment horizontal="left" vertical="top" wrapText="1"/>
      <protection/>
    </xf>
    <xf numFmtId="0" fontId="33" fillId="33" borderId="36" xfId="0" applyFont="1" applyFill="1" applyBorder="1" applyAlignment="1" applyProtection="1">
      <alignment horizontal="left" vertical="top" wrapText="1"/>
      <protection/>
    </xf>
    <xf numFmtId="0" fontId="37" fillId="8" borderId="40" xfId="0" applyFont="1" applyFill="1" applyBorder="1" applyAlignment="1" applyProtection="1">
      <alignment horizontal="center"/>
      <protection/>
    </xf>
    <xf numFmtId="0" fontId="37" fillId="8" borderId="35" xfId="0" applyFont="1" applyFill="1" applyBorder="1" applyAlignment="1" applyProtection="1">
      <alignment horizontal="center"/>
      <protection/>
    </xf>
    <xf numFmtId="0" fontId="37" fillId="8" borderId="36" xfId="0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41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42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43" xfId="0" applyFont="1" applyBorder="1" applyAlignment="1" applyProtection="1">
      <alignment horizontal="left" vertical="top" wrapText="1"/>
      <protection locked="0"/>
    </xf>
    <xf numFmtId="0" fontId="19" fillId="0" borderId="44" xfId="0" applyFont="1" applyBorder="1" applyAlignment="1" applyProtection="1">
      <alignment horizontal="left" vertical="top" wrapText="1"/>
      <protection locked="0"/>
    </xf>
    <xf numFmtId="0" fontId="19" fillId="0" borderId="45" xfId="0" applyFont="1" applyBorder="1" applyAlignment="1" applyProtection="1">
      <alignment horizontal="left" vertical="top" wrapText="1"/>
      <protection locked="0"/>
    </xf>
    <xf numFmtId="0" fontId="19" fillId="0" borderId="46" xfId="0" applyFont="1" applyBorder="1" applyAlignment="1" applyProtection="1">
      <alignment horizontal="left" vertical="top" wrapText="1"/>
      <protection locked="0"/>
    </xf>
    <xf numFmtId="0" fontId="9" fillId="30" borderId="0" xfId="0" applyFont="1" applyFill="1" applyAlignment="1">
      <alignment horizontal="center"/>
    </xf>
    <xf numFmtId="0" fontId="35" fillId="33" borderId="23" xfId="0" applyFont="1" applyFill="1" applyBorder="1" applyAlignment="1">
      <alignment horizontal="left" vertical="top" wrapText="1"/>
    </xf>
    <xf numFmtId="0" fontId="36" fillId="33" borderId="47" xfId="0" applyFont="1" applyFill="1" applyBorder="1" applyAlignment="1">
      <alignment horizontal="left" vertical="top" wrapText="1"/>
    </xf>
    <xf numFmtId="0" fontId="36" fillId="33" borderId="48" xfId="0" applyFont="1" applyFill="1" applyBorder="1" applyAlignment="1">
      <alignment horizontal="left" vertical="top" wrapText="1"/>
    </xf>
    <xf numFmtId="0" fontId="15" fillId="32" borderId="23" xfId="0" applyFont="1" applyFill="1" applyBorder="1" applyAlignment="1">
      <alignment horizontal="center"/>
    </xf>
    <xf numFmtId="0" fontId="15" fillId="32" borderId="47" xfId="0" applyFont="1" applyFill="1" applyBorder="1" applyAlignment="1">
      <alignment horizontal="center"/>
    </xf>
    <xf numFmtId="0" fontId="15" fillId="32" borderId="48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2505075</xdr:colOff>
      <xdr:row>11</xdr:row>
      <xdr:rowOff>266700</xdr:rowOff>
    </xdr:from>
    <xdr:to>
      <xdr:col>0</xdr:col>
      <xdr:colOff>3619500</xdr:colOff>
      <xdr:row>11</xdr:row>
      <xdr:rowOff>266700</xdr:rowOff>
    </xdr:to>
    <xdr:sp>
      <xdr:nvSpPr>
        <xdr:cNvPr id="1" name="Straight Arrow Connector 1"/>
        <xdr:cNvSpPr>
          <a:spLocks/>
        </xdr:cNvSpPr>
      </xdr:nvSpPr>
      <xdr:spPr>
        <a:xfrm>
          <a:off x="2505075" y="2628900"/>
          <a:ext cx="1114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237"/>
  <sheetViews>
    <sheetView zoomScalePageLayoutView="0" workbookViewId="0" topLeftCell="A1">
      <selection activeCell="A1" sqref="A1:L1"/>
    </sheetView>
  </sheetViews>
  <sheetFormatPr defaultColWidth="11.421875" defaultRowHeight="15" outlineLevelCol="1"/>
  <cols>
    <col min="1" max="1" width="19.8515625" style="16" customWidth="1"/>
    <col min="2" max="2" width="13.57421875" style="16" customWidth="1"/>
    <col min="3" max="3" width="31.57421875" style="16" customWidth="1"/>
    <col min="4" max="4" width="10.57421875" style="16" customWidth="1"/>
    <col min="5" max="5" width="0.5625" style="16" customWidth="1"/>
    <col min="6" max="6" width="11.00390625" style="15" customWidth="1"/>
    <col min="7" max="7" width="9.57421875" style="15" customWidth="1"/>
    <col min="8" max="8" width="12.8515625" style="15" customWidth="1"/>
    <col min="9" max="9" width="14.140625" style="15" customWidth="1"/>
    <col min="10" max="10" width="9.00390625" style="15" customWidth="1"/>
    <col min="11" max="11" width="13.00390625" style="15" customWidth="1"/>
    <col min="12" max="12" width="22.8515625" style="15" bestFit="1" customWidth="1"/>
    <col min="13" max="13" width="13.28125" style="15" hidden="1" customWidth="1" outlineLevel="1"/>
    <col min="14" max="14" width="9.28125" style="15" hidden="1" customWidth="1" outlineLevel="1"/>
    <col min="15" max="15" width="11.421875" style="16" customWidth="1" collapsed="1"/>
    <col min="16" max="61" width="11.421875" style="16" customWidth="1"/>
    <col min="62" max="16384" width="11.421875" style="15" customWidth="1"/>
  </cols>
  <sheetData>
    <row r="1" spans="1:12" ht="18">
      <c r="A1" s="98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9.5">
      <c r="A2" s="136" t="s">
        <v>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9.5">
      <c r="A3" s="136" t="s">
        <v>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9.5">
      <c r="A4" s="136" t="s">
        <v>44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9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7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 thickBot="1">
      <c r="A7" s="65" t="s">
        <v>27</v>
      </c>
      <c r="B7" s="53"/>
      <c r="C7" s="53"/>
      <c r="D7" s="54"/>
      <c r="E7" s="54"/>
      <c r="F7" s="54"/>
      <c r="G7" s="16"/>
      <c r="H7" s="16"/>
      <c r="I7" s="16"/>
      <c r="J7" s="16"/>
      <c r="K7" s="16"/>
      <c r="L7" s="16"/>
    </row>
    <row r="8" spans="1:12" ht="14.25" thickBot="1">
      <c r="A8" s="137" t="s">
        <v>28</v>
      </c>
      <c r="B8" s="138"/>
      <c r="C8" s="138"/>
      <c r="D8" s="138"/>
      <c r="E8" s="138"/>
      <c r="F8" s="138"/>
      <c r="G8" s="139"/>
      <c r="H8" s="18"/>
      <c r="I8" s="18"/>
      <c r="J8" s="18"/>
      <c r="K8" s="18"/>
      <c r="L8" s="18"/>
    </row>
    <row r="9" spans="1:12" ht="18.75" customHeight="1" thickBot="1">
      <c r="A9" s="140" t="s">
        <v>37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12" ht="17.25" customHeight="1" thickBot="1">
      <c r="A10" s="125" t="s">
        <v>7</v>
      </c>
      <c r="B10" s="125" t="s">
        <v>15</v>
      </c>
      <c r="C10" s="125" t="s">
        <v>16</v>
      </c>
      <c r="D10" s="115" t="s">
        <v>17</v>
      </c>
      <c r="E10" s="126" t="s">
        <v>36</v>
      </c>
      <c r="F10" s="127"/>
      <c r="G10" s="106" t="s">
        <v>33</v>
      </c>
      <c r="H10" s="106" t="s">
        <v>34</v>
      </c>
      <c r="I10" s="84" t="s">
        <v>30</v>
      </c>
      <c r="J10" s="131"/>
      <c r="K10" s="132"/>
      <c r="L10" s="111" t="s">
        <v>9</v>
      </c>
    </row>
    <row r="11" spans="1:12" ht="16.5" customHeight="1" thickBot="1">
      <c r="A11" s="125"/>
      <c r="B11" s="125"/>
      <c r="C11" s="125"/>
      <c r="D11" s="115"/>
      <c r="E11" s="128"/>
      <c r="F11" s="129"/>
      <c r="G11" s="107"/>
      <c r="H11" s="107"/>
      <c r="I11" s="84"/>
      <c r="J11" s="85" t="s">
        <v>10</v>
      </c>
      <c r="K11" s="75" t="s">
        <v>31</v>
      </c>
      <c r="L11" s="111"/>
    </row>
    <row r="12" spans="1:12" ht="26.25" customHeight="1" thickBot="1">
      <c r="A12" s="86"/>
      <c r="B12" s="87"/>
      <c r="C12" s="19"/>
      <c r="D12" s="19"/>
      <c r="E12" s="128"/>
      <c r="F12" s="129"/>
      <c r="G12" s="20" t="s">
        <v>11</v>
      </c>
      <c r="H12" s="20" t="s">
        <v>12</v>
      </c>
      <c r="I12" s="24" t="s">
        <v>13</v>
      </c>
      <c r="J12" s="133"/>
      <c r="K12" s="134"/>
      <c r="L12" s="25"/>
    </row>
    <row r="13" spans="1:12" ht="1.5" customHeight="1" hidden="1">
      <c r="A13" s="86"/>
      <c r="B13" s="87"/>
      <c r="C13" s="19"/>
      <c r="D13" s="19"/>
      <c r="E13" s="128"/>
      <c r="F13" s="129"/>
      <c r="G13" s="20"/>
      <c r="H13" s="20"/>
      <c r="I13" s="20"/>
      <c r="J13" s="135"/>
      <c r="K13" s="129"/>
      <c r="L13" s="26" t="s">
        <v>13</v>
      </c>
    </row>
    <row r="14" spans="1:12" ht="8.25" customHeight="1" hidden="1">
      <c r="A14" s="88"/>
      <c r="B14" s="79"/>
      <c r="C14" s="30"/>
      <c r="D14" s="30"/>
      <c r="E14" s="130"/>
      <c r="F14" s="119"/>
      <c r="G14" s="31"/>
      <c r="H14" s="32"/>
      <c r="I14" s="31"/>
      <c r="J14" s="118"/>
      <c r="K14" s="119"/>
      <c r="L14" s="33"/>
    </row>
    <row r="15" spans="1:12" ht="0.75" customHeight="1">
      <c r="A15" s="34"/>
      <c r="B15" s="35"/>
      <c r="C15" s="35"/>
      <c r="D15" s="36"/>
      <c r="E15" s="37"/>
      <c r="F15" s="100" t="s">
        <v>35</v>
      </c>
      <c r="G15" s="101"/>
      <c r="H15" s="102"/>
      <c r="I15" s="120"/>
      <c r="J15" s="121"/>
      <c r="K15" s="122"/>
      <c r="L15" s="37"/>
    </row>
    <row r="16" spans="1:13" ht="14.25" customHeight="1">
      <c r="A16" s="38" t="s">
        <v>14</v>
      </c>
      <c r="B16" s="38">
        <v>12368</v>
      </c>
      <c r="C16" s="38" t="s">
        <v>18</v>
      </c>
      <c r="D16" s="39">
        <v>30</v>
      </c>
      <c r="E16" s="40"/>
      <c r="F16" s="41">
        <v>7</v>
      </c>
      <c r="G16" s="41">
        <v>3.5</v>
      </c>
      <c r="H16" s="41">
        <v>15</v>
      </c>
      <c r="I16" s="81">
        <f>D16*F16*G16*H16</f>
        <v>11025</v>
      </c>
      <c r="J16" s="82">
        <f>IF(M17=1,10.02%,IF(M17=2,10.02%,0))</f>
        <v>0.1002</v>
      </c>
      <c r="K16" s="83">
        <f>SUM(I16*J16)</f>
        <v>1104.705</v>
      </c>
      <c r="L16" s="83">
        <f>SUM(I16+K16)</f>
        <v>12129.705</v>
      </c>
      <c r="M16" s="47" t="s">
        <v>8</v>
      </c>
    </row>
    <row r="17" spans="1:13" ht="14.25" customHeight="1">
      <c r="A17" s="42"/>
      <c r="F17" s="16"/>
      <c r="G17" s="16"/>
      <c r="H17" s="16"/>
      <c r="I17" s="16"/>
      <c r="J17" s="16"/>
      <c r="K17" s="16"/>
      <c r="L17" s="16"/>
      <c r="M17" s="15">
        <f>IF(E16&gt;0,1,IF(F16&gt;0,2,0))</f>
        <v>2</v>
      </c>
    </row>
    <row r="18" spans="1:12" ht="17.25">
      <c r="A18" s="123" t="s">
        <v>29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18" customHeight="1" thickBot="1">
      <c r="A19" s="43"/>
      <c r="F19" s="16"/>
      <c r="G19" s="16"/>
      <c r="H19" s="16"/>
      <c r="I19" s="16"/>
      <c r="J19" s="16"/>
      <c r="K19" s="16"/>
      <c r="L19" s="16"/>
    </row>
    <row r="20" spans="1:12" ht="10.5" customHeight="1" thickBot="1">
      <c r="A20" s="124" t="s">
        <v>7</v>
      </c>
      <c r="B20" s="124" t="s">
        <v>15</v>
      </c>
      <c r="C20" s="124" t="s">
        <v>16</v>
      </c>
      <c r="D20" s="124" t="s">
        <v>17</v>
      </c>
      <c r="E20" s="126" t="s">
        <v>36</v>
      </c>
      <c r="F20" s="127"/>
      <c r="G20" s="106" t="s">
        <v>33</v>
      </c>
      <c r="H20" s="106" t="s">
        <v>34</v>
      </c>
      <c r="I20" s="72" t="s">
        <v>30</v>
      </c>
      <c r="J20" s="108"/>
      <c r="K20" s="109"/>
      <c r="L20" s="110" t="s">
        <v>9</v>
      </c>
    </row>
    <row r="21" spans="1:12" ht="14.25" customHeight="1" thickBot="1">
      <c r="A21" s="125"/>
      <c r="B21" s="125"/>
      <c r="C21" s="125"/>
      <c r="D21" s="125"/>
      <c r="E21" s="128"/>
      <c r="F21" s="129"/>
      <c r="G21" s="107"/>
      <c r="H21" s="107"/>
      <c r="I21" s="73"/>
      <c r="J21" s="74" t="s">
        <v>10</v>
      </c>
      <c r="K21" s="75" t="s">
        <v>31</v>
      </c>
      <c r="L21" s="111"/>
    </row>
    <row r="22" spans="1:12" ht="26.25" customHeight="1" thickBot="1">
      <c r="A22" s="21"/>
      <c r="B22" s="22"/>
      <c r="C22" s="23"/>
      <c r="D22" s="19"/>
      <c r="E22" s="128"/>
      <c r="F22" s="129"/>
      <c r="G22" s="20"/>
      <c r="H22" s="20"/>
      <c r="I22" s="76" t="s">
        <v>13</v>
      </c>
      <c r="J22" s="112"/>
      <c r="K22" s="113"/>
      <c r="L22" s="77"/>
    </row>
    <row r="23" spans="1:12" ht="14.25" customHeight="1" hidden="1">
      <c r="A23" s="21"/>
      <c r="B23" s="22"/>
      <c r="C23" s="23"/>
      <c r="D23" s="19"/>
      <c r="E23" s="128"/>
      <c r="F23" s="129"/>
      <c r="G23" s="20"/>
      <c r="H23" s="20"/>
      <c r="I23" s="19"/>
      <c r="J23" s="114"/>
      <c r="K23" s="115"/>
      <c r="L23" s="78" t="s">
        <v>13</v>
      </c>
    </row>
    <row r="24" spans="1:12" ht="7.5" customHeight="1" hidden="1">
      <c r="A24" s="27"/>
      <c r="B24" s="28"/>
      <c r="C24" s="29"/>
      <c r="D24" s="30"/>
      <c r="E24" s="130"/>
      <c r="F24" s="119"/>
      <c r="G24" s="31"/>
      <c r="H24" s="32"/>
      <c r="I24" s="30"/>
      <c r="J24" s="116"/>
      <c r="K24" s="117"/>
      <c r="L24" s="79"/>
    </row>
    <row r="25" spans="1:12" ht="0.75" customHeight="1">
      <c r="A25" s="44"/>
      <c r="B25" s="45"/>
      <c r="C25" s="45"/>
      <c r="D25" s="46"/>
      <c r="E25" s="37"/>
      <c r="F25" s="100" t="s">
        <v>35</v>
      </c>
      <c r="G25" s="101"/>
      <c r="H25" s="102"/>
      <c r="I25" s="103"/>
      <c r="J25" s="104"/>
      <c r="K25" s="105"/>
      <c r="L25" s="80"/>
    </row>
    <row r="26" spans="1:14" ht="17.25">
      <c r="A26" s="66"/>
      <c r="B26" s="48"/>
      <c r="C26" s="68"/>
      <c r="D26" s="69"/>
      <c r="E26" s="64"/>
      <c r="F26" s="70"/>
      <c r="G26" s="70"/>
      <c r="H26" s="70"/>
      <c r="I26" s="89">
        <f>D26*F26*G26*H26</f>
        <v>0</v>
      </c>
      <c r="J26" s="90">
        <f>IF(M27=1,10.02%,IF(M27=2,10.02%,0))</f>
        <v>0</v>
      </c>
      <c r="K26" s="91">
        <f>SUM(I26*J26)</f>
        <v>0</v>
      </c>
      <c r="L26" s="91">
        <f>SUM(I26+K26)</f>
        <v>0</v>
      </c>
      <c r="M26" s="47" t="s">
        <v>8</v>
      </c>
      <c r="N26" s="47"/>
    </row>
    <row r="27" spans="1:13" ht="15" customHeight="1">
      <c r="A27" s="67"/>
      <c r="B27" s="48"/>
      <c r="C27" s="68"/>
      <c r="D27" s="69"/>
      <c r="E27" s="64"/>
      <c r="F27" s="70"/>
      <c r="G27" s="70"/>
      <c r="H27" s="70"/>
      <c r="I27" s="89">
        <f>D27*F27*G27*H27</f>
        <v>0</v>
      </c>
      <c r="J27" s="90">
        <f aca="true" t="shared" si="0" ref="J27:J49">IF(M28=1,10.02%,IF(M28=2,10.02%,0))</f>
        <v>0</v>
      </c>
      <c r="K27" s="91">
        <f>SUM(I27*J27)</f>
        <v>0</v>
      </c>
      <c r="L27" s="91">
        <f>SUM(I27+K27)</f>
        <v>0</v>
      </c>
      <c r="M27" s="15">
        <f aca="true" t="shared" si="1" ref="M27:M50">IF(E26&gt;0,1,IF(F26&gt;0,2,0))</f>
        <v>0</v>
      </c>
    </row>
    <row r="28" spans="1:13" ht="15" customHeight="1">
      <c r="A28" s="67"/>
      <c r="B28" s="48"/>
      <c r="C28" s="68"/>
      <c r="D28" s="69"/>
      <c r="E28" s="64"/>
      <c r="F28" s="70"/>
      <c r="G28" s="70"/>
      <c r="H28" s="70"/>
      <c r="I28" s="89">
        <f>D28*F28*G28*H28</f>
        <v>0</v>
      </c>
      <c r="J28" s="90">
        <f t="shared" si="0"/>
        <v>0</v>
      </c>
      <c r="K28" s="91">
        <f>SUM(I28*J28)</f>
        <v>0</v>
      </c>
      <c r="L28" s="91">
        <f>SUM(I28+K28)</f>
        <v>0</v>
      </c>
      <c r="M28" s="15">
        <f t="shared" si="1"/>
        <v>0</v>
      </c>
    </row>
    <row r="29" spans="1:13" ht="15" customHeight="1">
      <c r="A29" s="67"/>
      <c r="B29" s="48"/>
      <c r="C29" s="67"/>
      <c r="D29" s="69"/>
      <c r="E29" s="64"/>
      <c r="F29" s="70"/>
      <c r="G29" s="70"/>
      <c r="H29" s="70"/>
      <c r="I29" s="89">
        <f aca="true" t="shared" si="2" ref="I29:I49">D29*F29*G29*H29</f>
        <v>0</v>
      </c>
      <c r="J29" s="90">
        <f t="shared" si="0"/>
        <v>0</v>
      </c>
      <c r="K29" s="91">
        <f aca="true" t="shared" si="3" ref="K29:K49">SUM(I29*J29)</f>
        <v>0</v>
      </c>
      <c r="L29" s="91">
        <f aca="true" t="shared" si="4" ref="L29:L49">SUM(I29+K29)</f>
        <v>0</v>
      </c>
      <c r="M29" s="15">
        <f t="shared" si="1"/>
        <v>0</v>
      </c>
    </row>
    <row r="30" spans="1:13" ht="15" customHeight="1">
      <c r="A30" s="67"/>
      <c r="B30" s="48"/>
      <c r="C30" s="67"/>
      <c r="D30" s="69"/>
      <c r="E30" s="64"/>
      <c r="F30" s="70"/>
      <c r="G30" s="70"/>
      <c r="H30" s="70"/>
      <c r="I30" s="89">
        <f t="shared" si="2"/>
        <v>0</v>
      </c>
      <c r="J30" s="90">
        <f t="shared" si="0"/>
        <v>0</v>
      </c>
      <c r="K30" s="91">
        <f t="shared" si="3"/>
        <v>0</v>
      </c>
      <c r="L30" s="91">
        <f t="shared" si="4"/>
        <v>0</v>
      </c>
      <c r="M30" s="15">
        <f t="shared" si="1"/>
        <v>0</v>
      </c>
    </row>
    <row r="31" spans="1:13" ht="15" customHeight="1">
      <c r="A31" s="67"/>
      <c r="B31" s="48"/>
      <c r="C31" s="67"/>
      <c r="D31" s="69"/>
      <c r="E31" s="64"/>
      <c r="F31" s="70"/>
      <c r="G31" s="70"/>
      <c r="H31" s="70"/>
      <c r="I31" s="89">
        <f t="shared" si="2"/>
        <v>0</v>
      </c>
      <c r="J31" s="90">
        <f t="shared" si="0"/>
        <v>0</v>
      </c>
      <c r="K31" s="91">
        <f t="shared" si="3"/>
        <v>0</v>
      </c>
      <c r="L31" s="91">
        <f t="shared" si="4"/>
        <v>0</v>
      </c>
      <c r="M31" s="15">
        <f t="shared" si="1"/>
        <v>0</v>
      </c>
    </row>
    <row r="32" spans="1:13" ht="15" customHeight="1">
      <c r="A32" s="67"/>
      <c r="B32" s="48"/>
      <c r="C32" s="67"/>
      <c r="D32" s="69"/>
      <c r="E32" s="64"/>
      <c r="F32" s="70"/>
      <c r="G32" s="70"/>
      <c r="H32" s="70"/>
      <c r="I32" s="89">
        <f t="shared" si="2"/>
        <v>0</v>
      </c>
      <c r="J32" s="90">
        <f t="shared" si="0"/>
        <v>0</v>
      </c>
      <c r="K32" s="91">
        <f t="shared" si="3"/>
        <v>0</v>
      </c>
      <c r="L32" s="91">
        <f t="shared" si="4"/>
        <v>0</v>
      </c>
      <c r="M32" s="15">
        <f t="shared" si="1"/>
        <v>0</v>
      </c>
    </row>
    <row r="33" spans="1:13" ht="15" customHeight="1">
      <c r="A33" s="67"/>
      <c r="B33" s="48"/>
      <c r="C33" s="67"/>
      <c r="D33" s="69"/>
      <c r="E33" s="64"/>
      <c r="F33" s="70"/>
      <c r="G33" s="70"/>
      <c r="H33" s="70"/>
      <c r="I33" s="89">
        <f t="shared" si="2"/>
        <v>0</v>
      </c>
      <c r="J33" s="90">
        <f t="shared" si="0"/>
        <v>0</v>
      </c>
      <c r="K33" s="91">
        <f t="shared" si="3"/>
        <v>0</v>
      </c>
      <c r="L33" s="91">
        <f t="shared" si="4"/>
        <v>0</v>
      </c>
      <c r="M33" s="15">
        <f t="shared" si="1"/>
        <v>0</v>
      </c>
    </row>
    <row r="34" spans="1:13" ht="15" customHeight="1">
      <c r="A34" s="67"/>
      <c r="B34" s="48"/>
      <c r="C34" s="67"/>
      <c r="D34" s="69"/>
      <c r="E34" s="64"/>
      <c r="F34" s="70"/>
      <c r="G34" s="70"/>
      <c r="H34" s="70"/>
      <c r="I34" s="89">
        <f t="shared" si="2"/>
        <v>0</v>
      </c>
      <c r="J34" s="90">
        <f t="shared" si="0"/>
        <v>0</v>
      </c>
      <c r="K34" s="91">
        <f t="shared" si="3"/>
        <v>0</v>
      </c>
      <c r="L34" s="91">
        <f t="shared" si="4"/>
        <v>0</v>
      </c>
      <c r="M34" s="15">
        <f t="shared" si="1"/>
        <v>0</v>
      </c>
    </row>
    <row r="35" spans="1:13" ht="15" customHeight="1">
      <c r="A35" s="67"/>
      <c r="B35" s="48"/>
      <c r="C35" s="67"/>
      <c r="D35" s="69"/>
      <c r="E35" s="64"/>
      <c r="F35" s="70"/>
      <c r="G35" s="70"/>
      <c r="H35" s="70"/>
      <c r="I35" s="89">
        <f t="shared" si="2"/>
        <v>0</v>
      </c>
      <c r="J35" s="90">
        <f t="shared" si="0"/>
        <v>0</v>
      </c>
      <c r="K35" s="91">
        <f t="shared" si="3"/>
        <v>0</v>
      </c>
      <c r="L35" s="91">
        <f t="shared" si="4"/>
        <v>0</v>
      </c>
      <c r="M35" s="15">
        <f t="shared" si="1"/>
        <v>0</v>
      </c>
    </row>
    <row r="36" spans="1:13" ht="15" customHeight="1">
      <c r="A36" s="67"/>
      <c r="B36" s="48"/>
      <c r="C36" s="67"/>
      <c r="D36" s="69"/>
      <c r="E36" s="64"/>
      <c r="F36" s="70"/>
      <c r="G36" s="70"/>
      <c r="H36" s="70"/>
      <c r="I36" s="89">
        <f t="shared" si="2"/>
        <v>0</v>
      </c>
      <c r="J36" s="90">
        <f t="shared" si="0"/>
        <v>0</v>
      </c>
      <c r="K36" s="91">
        <f t="shared" si="3"/>
        <v>0</v>
      </c>
      <c r="L36" s="91">
        <f t="shared" si="4"/>
        <v>0</v>
      </c>
      <c r="M36" s="15">
        <f t="shared" si="1"/>
        <v>0</v>
      </c>
    </row>
    <row r="37" spans="1:13" ht="15" customHeight="1">
      <c r="A37" s="67"/>
      <c r="B37" s="48"/>
      <c r="C37" s="67"/>
      <c r="D37" s="69"/>
      <c r="E37" s="64"/>
      <c r="F37" s="70"/>
      <c r="G37" s="70"/>
      <c r="H37" s="70"/>
      <c r="I37" s="89">
        <f t="shared" si="2"/>
        <v>0</v>
      </c>
      <c r="J37" s="90">
        <f t="shared" si="0"/>
        <v>0</v>
      </c>
      <c r="K37" s="91">
        <f t="shared" si="3"/>
        <v>0</v>
      </c>
      <c r="L37" s="91">
        <f t="shared" si="4"/>
        <v>0</v>
      </c>
      <c r="M37" s="15">
        <f t="shared" si="1"/>
        <v>0</v>
      </c>
    </row>
    <row r="38" spans="1:13" ht="15" customHeight="1">
      <c r="A38" s="67"/>
      <c r="B38" s="48"/>
      <c r="C38" s="67"/>
      <c r="D38" s="69"/>
      <c r="E38" s="64"/>
      <c r="F38" s="70"/>
      <c r="G38" s="70"/>
      <c r="H38" s="70"/>
      <c r="I38" s="89">
        <f t="shared" si="2"/>
        <v>0</v>
      </c>
      <c r="J38" s="90">
        <f t="shared" si="0"/>
        <v>0</v>
      </c>
      <c r="K38" s="91">
        <f t="shared" si="3"/>
        <v>0</v>
      </c>
      <c r="L38" s="91">
        <f t="shared" si="4"/>
        <v>0</v>
      </c>
      <c r="M38" s="15">
        <f t="shared" si="1"/>
        <v>0</v>
      </c>
    </row>
    <row r="39" spans="1:13" ht="15" customHeight="1">
      <c r="A39" s="67"/>
      <c r="B39" s="48"/>
      <c r="C39" s="67"/>
      <c r="D39" s="69"/>
      <c r="E39" s="64"/>
      <c r="F39" s="70"/>
      <c r="G39" s="70"/>
      <c r="H39" s="70"/>
      <c r="I39" s="89">
        <f t="shared" si="2"/>
        <v>0</v>
      </c>
      <c r="J39" s="90">
        <f t="shared" si="0"/>
        <v>0</v>
      </c>
      <c r="K39" s="91">
        <f t="shared" si="3"/>
        <v>0</v>
      </c>
      <c r="L39" s="91">
        <f t="shared" si="4"/>
        <v>0</v>
      </c>
      <c r="M39" s="15">
        <f t="shared" si="1"/>
        <v>0</v>
      </c>
    </row>
    <row r="40" spans="1:13" ht="15" customHeight="1">
      <c r="A40" s="67"/>
      <c r="B40" s="48"/>
      <c r="C40" s="67"/>
      <c r="D40" s="69"/>
      <c r="E40" s="64"/>
      <c r="F40" s="70"/>
      <c r="G40" s="70"/>
      <c r="H40" s="70"/>
      <c r="I40" s="89">
        <f t="shared" si="2"/>
        <v>0</v>
      </c>
      <c r="J40" s="90">
        <f t="shared" si="0"/>
        <v>0</v>
      </c>
      <c r="K40" s="91">
        <f t="shared" si="3"/>
        <v>0</v>
      </c>
      <c r="L40" s="91">
        <f t="shared" si="4"/>
        <v>0</v>
      </c>
      <c r="M40" s="15">
        <f t="shared" si="1"/>
        <v>0</v>
      </c>
    </row>
    <row r="41" spans="1:13" ht="15" customHeight="1">
      <c r="A41" s="67"/>
      <c r="B41" s="48"/>
      <c r="C41" s="67"/>
      <c r="D41" s="69"/>
      <c r="E41" s="64"/>
      <c r="F41" s="70"/>
      <c r="G41" s="70"/>
      <c r="H41" s="70"/>
      <c r="I41" s="89">
        <f t="shared" si="2"/>
        <v>0</v>
      </c>
      <c r="J41" s="90">
        <f t="shared" si="0"/>
        <v>0</v>
      </c>
      <c r="K41" s="91">
        <f t="shared" si="3"/>
        <v>0</v>
      </c>
      <c r="L41" s="91">
        <f t="shared" si="4"/>
        <v>0</v>
      </c>
      <c r="M41" s="15">
        <f t="shared" si="1"/>
        <v>0</v>
      </c>
    </row>
    <row r="42" spans="1:13" ht="15" customHeight="1">
      <c r="A42" s="67"/>
      <c r="B42" s="48"/>
      <c r="C42" s="67"/>
      <c r="D42" s="69"/>
      <c r="E42" s="64"/>
      <c r="F42" s="70"/>
      <c r="G42" s="70"/>
      <c r="H42" s="70"/>
      <c r="I42" s="89">
        <f t="shared" si="2"/>
        <v>0</v>
      </c>
      <c r="J42" s="90">
        <f t="shared" si="0"/>
        <v>0</v>
      </c>
      <c r="K42" s="91">
        <f t="shared" si="3"/>
        <v>0</v>
      </c>
      <c r="L42" s="91">
        <f t="shared" si="4"/>
        <v>0</v>
      </c>
      <c r="M42" s="15">
        <f t="shared" si="1"/>
        <v>0</v>
      </c>
    </row>
    <row r="43" spans="1:13" ht="15" customHeight="1">
      <c r="A43" s="67"/>
      <c r="B43" s="48"/>
      <c r="C43" s="67"/>
      <c r="D43" s="69"/>
      <c r="E43" s="64"/>
      <c r="F43" s="70"/>
      <c r="G43" s="70"/>
      <c r="H43" s="70"/>
      <c r="I43" s="89">
        <f t="shared" si="2"/>
        <v>0</v>
      </c>
      <c r="J43" s="90">
        <f t="shared" si="0"/>
        <v>0</v>
      </c>
      <c r="K43" s="91">
        <f t="shared" si="3"/>
        <v>0</v>
      </c>
      <c r="L43" s="91">
        <f t="shared" si="4"/>
        <v>0</v>
      </c>
      <c r="M43" s="15">
        <f t="shared" si="1"/>
        <v>0</v>
      </c>
    </row>
    <row r="44" spans="1:13" ht="15" customHeight="1">
      <c r="A44" s="67"/>
      <c r="B44" s="48"/>
      <c r="C44" s="67"/>
      <c r="D44" s="69"/>
      <c r="E44" s="64"/>
      <c r="F44" s="70"/>
      <c r="G44" s="70"/>
      <c r="H44" s="70"/>
      <c r="I44" s="89">
        <f t="shared" si="2"/>
        <v>0</v>
      </c>
      <c r="J44" s="90">
        <f t="shared" si="0"/>
        <v>0</v>
      </c>
      <c r="K44" s="91">
        <f t="shared" si="3"/>
        <v>0</v>
      </c>
      <c r="L44" s="91">
        <f t="shared" si="4"/>
        <v>0</v>
      </c>
      <c r="M44" s="15">
        <f t="shared" si="1"/>
        <v>0</v>
      </c>
    </row>
    <row r="45" spans="1:13" ht="15" customHeight="1">
      <c r="A45" s="67"/>
      <c r="B45" s="48"/>
      <c r="C45" s="67"/>
      <c r="D45" s="69"/>
      <c r="E45" s="64"/>
      <c r="F45" s="70"/>
      <c r="G45" s="70"/>
      <c r="H45" s="70"/>
      <c r="I45" s="89">
        <f t="shared" si="2"/>
        <v>0</v>
      </c>
      <c r="J45" s="90">
        <f t="shared" si="0"/>
        <v>0</v>
      </c>
      <c r="K45" s="91">
        <f t="shared" si="3"/>
        <v>0</v>
      </c>
      <c r="L45" s="91">
        <f t="shared" si="4"/>
        <v>0</v>
      </c>
      <c r="M45" s="15">
        <f t="shared" si="1"/>
        <v>0</v>
      </c>
    </row>
    <row r="46" spans="1:13" ht="15" customHeight="1">
      <c r="A46" s="67"/>
      <c r="B46" s="48"/>
      <c r="C46" s="67"/>
      <c r="D46" s="69"/>
      <c r="E46" s="64"/>
      <c r="F46" s="70"/>
      <c r="G46" s="70"/>
      <c r="H46" s="70"/>
      <c r="I46" s="89">
        <f t="shared" si="2"/>
        <v>0</v>
      </c>
      <c r="J46" s="90">
        <f t="shared" si="0"/>
        <v>0</v>
      </c>
      <c r="K46" s="91">
        <f t="shared" si="3"/>
        <v>0</v>
      </c>
      <c r="L46" s="91">
        <f t="shared" si="4"/>
        <v>0</v>
      </c>
      <c r="M46" s="15">
        <f t="shared" si="1"/>
        <v>0</v>
      </c>
    </row>
    <row r="47" spans="1:13" ht="15" customHeight="1">
      <c r="A47" s="67"/>
      <c r="B47" s="48"/>
      <c r="C47" s="67"/>
      <c r="D47" s="69"/>
      <c r="E47" s="64"/>
      <c r="F47" s="70"/>
      <c r="G47" s="70"/>
      <c r="H47" s="70"/>
      <c r="I47" s="89">
        <f t="shared" si="2"/>
        <v>0</v>
      </c>
      <c r="J47" s="90">
        <f t="shared" si="0"/>
        <v>0</v>
      </c>
      <c r="K47" s="91">
        <f t="shared" si="3"/>
        <v>0</v>
      </c>
      <c r="L47" s="91">
        <f t="shared" si="4"/>
        <v>0</v>
      </c>
      <c r="M47" s="15">
        <f t="shared" si="1"/>
        <v>0</v>
      </c>
    </row>
    <row r="48" spans="1:13" ht="15" customHeight="1">
      <c r="A48" s="67"/>
      <c r="B48" s="48"/>
      <c r="C48" s="67"/>
      <c r="D48" s="69"/>
      <c r="E48" s="64"/>
      <c r="F48" s="70"/>
      <c r="G48" s="70"/>
      <c r="H48" s="70"/>
      <c r="I48" s="89">
        <f t="shared" si="2"/>
        <v>0</v>
      </c>
      <c r="J48" s="90">
        <f t="shared" si="0"/>
        <v>0</v>
      </c>
      <c r="K48" s="91">
        <f t="shared" si="3"/>
        <v>0</v>
      </c>
      <c r="L48" s="91">
        <f t="shared" si="4"/>
        <v>0</v>
      </c>
      <c r="M48" s="15">
        <f t="shared" si="1"/>
        <v>0</v>
      </c>
    </row>
    <row r="49" spans="1:13" ht="15" customHeight="1">
      <c r="A49" s="67"/>
      <c r="B49" s="67"/>
      <c r="C49" s="67"/>
      <c r="D49" s="69"/>
      <c r="E49" s="64"/>
      <c r="F49" s="70"/>
      <c r="G49" s="70"/>
      <c r="H49" s="70"/>
      <c r="I49" s="89">
        <f t="shared" si="2"/>
        <v>0</v>
      </c>
      <c r="J49" s="90">
        <f t="shared" si="0"/>
        <v>0</v>
      </c>
      <c r="K49" s="91">
        <f t="shared" si="3"/>
        <v>0</v>
      </c>
      <c r="L49" s="91">
        <f t="shared" si="4"/>
        <v>0</v>
      </c>
      <c r="M49" s="15">
        <f t="shared" si="1"/>
        <v>0</v>
      </c>
    </row>
    <row r="50" spans="1:13" ht="1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50"/>
      <c r="L50" s="50"/>
      <c r="M50" s="15">
        <f t="shared" si="1"/>
        <v>0</v>
      </c>
    </row>
    <row r="51" spans="1:12" ht="14.25" thickBot="1">
      <c r="A51" s="49"/>
      <c r="B51" s="49"/>
      <c r="C51" s="49"/>
      <c r="D51" s="49"/>
      <c r="E51" s="49"/>
      <c r="F51" s="49"/>
      <c r="G51" s="49"/>
      <c r="H51" s="51" t="s">
        <v>3</v>
      </c>
      <c r="I51" s="57">
        <f>SUM(I26:I49)</f>
        <v>0</v>
      </c>
      <c r="J51" s="57" t="s">
        <v>3</v>
      </c>
      <c r="K51" s="57">
        <f>SUM(K26:K49)</f>
        <v>0</v>
      </c>
      <c r="L51" s="57">
        <f>SUM(L26:L49)</f>
        <v>0</v>
      </c>
    </row>
    <row r="52" spans="6:12" ht="21.75" customHeight="1" thickTop="1">
      <c r="F52" s="16"/>
      <c r="G52" s="16"/>
      <c r="H52" s="16"/>
      <c r="I52" s="16"/>
      <c r="J52" s="16"/>
      <c r="K52" s="16"/>
      <c r="L52" s="16"/>
    </row>
    <row r="53" spans="6:14" ht="13.5">
      <c r="F53" s="16"/>
      <c r="G53" s="16"/>
      <c r="H53" s="16"/>
      <c r="I53" s="16"/>
      <c r="J53" s="16"/>
      <c r="K53" s="16"/>
      <c r="L53" s="16"/>
      <c r="M53" s="16"/>
      <c r="N53" s="16"/>
    </row>
    <row r="54" spans="6:14" ht="13.5">
      <c r="F54" s="16"/>
      <c r="G54" s="16"/>
      <c r="H54" s="16"/>
      <c r="I54" s="16"/>
      <c r="J54" s="16"/>
      <c r="K54" s="16"/>
      <c r="L54" s="16"/>
      <c r="M54" s="16"/>
      <c r="N54" s="16"/>
    </row>
    <row r="55" spans="6:14" ht="13.5">
      <c r="F55" s="16"/>
      <c r="G55" s="16"/>
      <c r="H55" s="16"/>
      <c r="I55" s="16"/>
      <c r="J55" s="16"/>
      <c r="K55" s="16"/>
      <c r="L55" s="16"/>
      <c r="M55" s="16"/>
      <c r="N55" s="16"/>
    </row>
    <row r="56" spans="6:14" ht="13.5">
      <c r="F56" s="16"/>
      <c r="G56" s="16"/>
      <c r="H56" s="16"/>
      <c r="I56" s="16"/>
      <c r="J56" s="16"/>
      <c r="K56" s="16"/>
      <c r="L56" s="16"/>
      <c r="M56" s="16"/>
      <c r="N56" s="16"/>
    </row>
    <row r="57" spans="6:14" ht="13.5">
      <c r="F57" s="16"/>
      <c r="G57" s="16"/>
      <c r="H57" s="16"/>
      <c r="I57" s="16"/>
      <c r="J57" s="16"/>
      <c r="K57" s="16"/>
      <c r="L57" s="16"/>
      <c r="M57" s="16"/>
      <c r="N57" s="16"/>
    </row>
    <row r="58" spans="6:14" ht="13.5">
      <c r="F58" s="16"/>
      <c r="G58" s="16"/>
      <c r="H58" s="16"/>
      <c r="I58" s="16"/>
      <c r="J58" s="16"/>
      <c r="K58" s="16"/>
      <c r="L58" s="16"/>
      <c r="M58" s="16"/>
      <c r="N58" s="16"/>
    </row>
    <row r="59" spans="6:14" ht="13.5">
      <c r="F59" s="16"/>
      <c r="G59" s="16"/>
      <c r="H59" s="16"/>
      <c r="I59" s="16"/>
      <c r="J59" s="16"/>
      <c r="K59" s="16"/>
      <c r="L59" s="16"/>
      <c r="M59" s="16"/>
      <c r="N59" s="16"/>
    </row>
    <row r="60" spans="6:14" ht="13.5">
      <c r="F60" s="16"/>
      <c r="G60" s="16"/>
      <c r="H60" s="16"/>
      <c r="I60" s="16"/>
      <c r="J60" s="16"/>
      <c r="K60" s="16"/>
      <c r="L60" s="16"/>
      <c r="M60" s="16"/>
      <c r="N60" s="16"/>
    </row>
    <row r="61" spans="6:14" ht="13.5">
      <c r="F61" s="16"/>
      <c r="G61" s="16"/>
      <c r="H61" s="16"/>
      <c r="I61" s="16"/>
      <c r="J61" s="16"/>
      <c r="K61" s="16"/>
      <c r="L61" s="16"/>
      <c r="M61" s="16"/>
      <c r="N61" s="16"/>
    </row>
    <row r="62" spans="6:14" ht="13.5">
      <c r="F62" s="16"/>
      <c r="G62" s="16"/>
      <c r="H62" s="16"/>
      <c r="I62" s="16"/>
      <c r="J62" s="16"/>
      <c r="K62" s="16"/>
      <c r="L62" s="16"/>
      <c r="M62" s="16"/>
      <c r="N62" s="16"/>
    </row>
    <row r="63" spans="6:14" ht="13.5">
      <c r="F63" s="16"/>
      <c r="G63" s="16"/>
      <c r="H63" s="16"/>
      <c r="I63" s="16"/>
      <c r="J63" s="16"/>
      <c r="K63" s="16"/>
      <c r="L63" s="16"/>
      <c r="M63" s="16"/>
      <c r="N63" s="16"/>
    </row>
    <row r="64" spans="6:14" ht="13.5">
      <c r="F64" s="16"/>
      <c r="G64" s="16"/>
      <c r="H64" s="16"/>
      <c r="I64" s="16"/>
      <c r="J64" s="16"/>
      <c r="K64" s="16"/>
      <c r="L64" s="16"/>
      <c r="M64" s="16"/>
      <c r="N64" s="16"/>
    </row>
    <row r="65" spans="6:14" ht="13.5">
      <c r="F65" s="16"/>
      <c r="G65" s="16"/>
      <c r="H65" s="16"/>
      <c r="I65" s="16"/>
      <c r="J65" s="16"/>
      <c r="K65" s="16"/>
      <c r="L65" s="16"/>
      <c r="M65" s="16"/>
      <c r="N65" s="16"/>
    </row>
    <row r="66" spans="6:14" ht="13.5">
      <c r="F66" s="16"/>
      <c r="G66" s="16"/>
      <c r="H66" s="16"/>
      <c r="I66" s="16"/>
      <c r="J66" s="16"/>
      <c r="K66" s="16"/>
      <c r="L66" s="16"/>
      <c r="M66" s="16"/>
      <c r="N66" s="16"/>
    </row>
    <row r="67" spans="6:14" ht="13.5">
      <c r="F67" s="16"/>
      <c r="G67" s="16"/>
      <c r="H67" s="16"/>
      <c r="I67" s="16"/>
      <c r="J67" s="16"/>
      <c r="K67" s="16"/>
      <c r="L67" s="16"/>
      <c r="M67" s="16"/>
      <c r="N67" s="16"/>
    </row>
    <row r="68" spans="6:14" ht="13.5">
      <c r="F68" s="16"/>
      <c r="G68" s="16"/>
      <c r="H68" s="16"/>
      <c r="I68" s="16"/>
      <c r="J68" s="16"/>
      <c r="K68" s="16"/>
      <c r="L68" s="16"/>
      <c r="M68" s="16"/>
      <c r="N68" s="16"/>
    </row>
    <row r="69" spans="6:14" ht="13.5">
      <c r="F69" s="16"/>
      <c r="G69" s="16"/>
      <c r="H69" s="16"/>
      <c r="I69" s="16"/>
      <c r="J69" s="16"/>
      <c r="K69" s="16"/>
      <c r="L69" s="16"/>
      <c r="M69" s="16"/>
      <c r="N69" s="16"/>
    </row>
    <row r="70" spans="6:14" ht="13.5">
      <c r="F70" s="16"/>
      <c r="G70" s="16"/>
      <c r="H70" s="16"/>
      <c r="I70" s="16"/>
      <c r="J70" s="16"/>
      <c r="K70" s="16"/>
      <c r="L70" s="16"/>
      <c r="M70" s="16"/>
      <c r="N70" s="16"/>
    </row>
    <row r="71" spans="6:14" ht="13.5">
      <c r="F71" s="16"/>
      <c r="G71" s="16"/>
      <c r="H71" s="16"/>
      <c r="I71" s="16"/>
      <c r="J71" s="16"/>
      <c r="K71" s="16"/>
      <c r="L71" s="16"/>
      <c r="M71" s="16"/>
      <c r="N71" s="16"/>
    </row>
    <row r="72" spans="6:14" ht="13.5">
      <c r="F72" s="16"/>
      <c r="G72" s="16"/>
      <c r="H72" s="16"/>
      <c r="I72" s="16"/>
      <c r="J72" s="16"/>
      <c r="K72" s="16"/>
      <c r="L72" s="16"/>
      <c r="M72" s="16"/>
      <c r="N72" s="16"/>
    </row>
    <row r="73" spans="6:14" ht="13.5">
      <c r="F73" s="16"/>
      <c r="G73" s="16"/>
      <c r="H73" s="16"/>
      <c r="I73" s="16"/>
      <c r="J73" s="16"/>
      <c r="K73" s="16"/>
      <c r="L73" s="16"/>
      <c r="M73" s="16"/>
      <c r="N73" s="16"/>
    </row>
    <row r="74" spans="6:14" ht="13.5">
      <c r="F74" s="16"/>
      <c r="G74" s="16"/>
      <c r="H74" s="16"/>
      <c r="I74" s="16"/>
      <c r="J74" s="16"/>
      <c r="K74" s="16"/>
      <c r="L74" s="16"/>
      <c r="M74" s="16"/>
      <c r="N74" s="16"/>
    </row>
    <row r="75" spans="6:14" ht="13.5">
      <c r="F75" s="16"/>
      <c r="G75" s="16"/>
      <c r="H75" s="16"/>
      <c r="I75" s="16"/>
      <c r="J75" s="16"/>
      <c r="K75" s="16"/>
      <c r="L75" s="16"/>
      <c r="M75" s="16"/>
      <c r="N75" s="16"/>
    </row>
    <row r="76" spans="6:14" ht="13.5">
      <c r="F76" s="16"/>
      <c r="G76" s="16"/>
      <c r="H76" s="16"/>
      <c r="I76" s="16"/>
      <c r="J76" s="16"/>
      <c r="K76" s="16"/>
      <c r="L76" s="16"/>
      <c r="M76" s="16"/>
      <c r="N76" s="16"/>
    </row>
    <row r="77" spans="6:14" ht="13.5">
      <c r="F77" s="16"/>
      <c r="G77" s="16"/>
      <c r="H77" s="16"/>
      <c r="I77" s="16"/>
      <c r="J77" s="16"/>
      <c r="K77" s="16"/>
      <c r="L77" s="16"/>
      <c r="M77" s="16"/>
      <c r="N77" s="16"/>
    </row>
    <row r="78" spans="6:14" ht="13.5">
      <c r="F78" s="16"/>
      <c r="G78" s="16"/>
      <c r="H78" s="16"/>
      <c r="I78" s="16"/>
      <c r="J78" s="16"/>
      <c r="K78" s="16"/>
      <c r="L78" s="16"/>
      <c r="M78" s="16"/>
      <c r="N78" s="16"/>
    </row>
    <row r="79" spans="6:14" ht="13.5">
      <c r="F79" s="16"/>
      <c r="G79" s="16"/>
      <c r="H79" s="16"/>
      <c r="I79" s="16"/>
      <c r="J79" s="16"/>
      <c r="K79" s="16"/>
      <c r="L79" s="16"/>
      <c r="M79" s="16"/>
      <c r="N79" s="16"/>
    </row>
    <row r="80" spans="6:14" ht="13.5">
      <c r="F80" s="16"/>
      <c r="G80" s="16"/>
      <c r="H80" s="16"/>
      <c r="I80" s="16"/>
      <c r="J80" s="16"/>
      <c r="K80" s="16"/>
      <c r="L80" s="16"/>
      <c r="M80" s="16"/>
      <c r="N80" s="16"/>
    </row>
    <row r="81" spans="6:14" ht="13.5">
      <c r="F81" s="16"/>
      <c r="G81" s="16"/>
      <c r="H81" s="16"/>
      <c r="I81" s="16"/>
      <c r="J81" s="16"/>
      <c r="K81" s="16"/>
      <c r="L81" s="16"/>
      <c r="M81" s="16"/>
      <c r="N81" s="16"/>
    </row>
    <row r="82" spans="6:14" ht="13.5">
      <c r="F82" s="16"/>
      <c r="G82" s="16"/>
      <c r="H82" s="16"/>
      <c r="I82" s="16"/>
      <c r="J82" s="16"/>
      <c r="K82" s="16"/>
      <c r="L82" s="16"/>
      <c r="M82" s="16"/>
      <c r="N82" s="16"/>
    </row>
    <row r="83" spans="6:14" ht="13.5">
      <c r="F83" s="16"/>
      <c r="G83" s="16"/>
      <c r="H83" s="16"/>
      <c r="I83" s="16"/>
      <c r="J83" s="16"/>
      <c r="K83" s="16"/>
      <c r="L83" s="16"/>
      <c r="M83" s="16"/>
      <c r="N83" s="16"/>
    </row>
    <row r="84" spans="6:14" ht="13.5">
      <c r="F84" s="16"/>
      <c r="G84" s="16"/>
      <c r="H84" s="16"/>
      <c r="I84" s="16"/>
      <c r="J84" s="16"/>
      <c r="K84" s="16"/>
      <c r="L84" s="16"/>
      <c r="M84" s="16"/>
      <c r="N84" s="16"/>
    </row>
    <row r="85" spans="6:14" ht="13.5">
      <c r="F85" s="16"/>
      <c r="G85" s="16"/>
      <c r="H85" s="16"/>
      <c r="I85" s="16"/>
      <c r="J85" s="16"/>
      <c r="K85" s="16"/>
      <c r="L85" s="16"/>
      <c r="M85" s="16"/>
      <c r="N85" s="16"/>
    </row>
    <row r="86" spans="6:14" ht="13.5">
      <c r="F86" s="16"/>
      <c r="G86" s="16"/>
      <c r="H86" s="16"/>
      <c r="I86" s="16"/>
      <c r="J86" s="16"/>
      <c r="K86" s="16"/>
      <c r="L86" s="16"/>
      <c r="M86" s="16"/>
      <c r="N86" s="16"/>
    </row>
    <row r="87" spans="6:14" ht="13.5">
      <c r="F87" s="16"/>
      <c r="G87" s="16"/>
      <c r="H87" s="16"/>
      <c r="I87" s="16"/>
      <c r="J87" s="16"/>
      <c r="K87" s="16"/>
      <c r="L87" s="16"/>
      <c r="M87" s="16"/>
      <c r="N87" s="16"/>
    </row>
    <row r="88" spans="6:14" ht="13.5">
      <c r="F88" s="16"/>
      <c r="G88" s="16"/>
      <c r="H88" s="16"/>
      <c r="I88" s="16"/>
      <c r="J88" s="16"/>
      <c r="K88" s="16"/>
      <c r="L88" s="16"/>
      <c r="M88" s="16"/>
      <c r="N88" s="16"/>
    </row>
    <row r="89" spans="6:14" ht="13.5">
      <c r="F89" s="16"/>
      <c r="G89" s="16"/>
      <c r="H89" s="16"/>
      <c r="I89" s="16"/>
      <c r="J89" s="16"/>
      <c r="K89" s="16"/>
      <c r="L89" s="16"/>
      <c r="M89" s="16"/>
      <c r="N89" s="16"/>
    </row>
    <row r="90" spans="6:14" ht="13.5">
      <c r="F90" s="16"/>
      <c r="G90" s="16"/>
      <c r="H90" s="16"/>
      <c r="I90" s="16"/>
      <c r="J90" s="16"/>
      <c r="K90" s="16"/>
      <c r="L90" s="16"/>
      <c r="M90" s="16"/>
      <c r="N90" s="16"/>
    </row>
    <row r="91" spans="6:14" ht="13.5">
      <c r="F91" s="16"/>
      <c r="G91" s="16"/>
      <c r="H91" s="16"/>
      <c r="I91" s="16"/>
      <c r="J91" s="16"/>
      <c r="K91" s="16"/>
      <c r="L91" s="16"/>
      <c r="M91" s="16"/>
      <c r="N91" s="16"/>
    </row>
    <row r="92" spans="6:14" ht="13.5">
      <c r="F92" s="16"/>
      <c r="G92" s="16"/>
      <c r="H92" s="16"/>
      <c r="I92" s="16"/>
      <c r="J92" s="16"/>
      <c r="K92" s="16"/>
      <c r="L92" s="16"/>
      <c r="M92" s="16"/>
      <c r="N92" s="16"/>
    </row>
    <row r="93" spans="6:14" ht="13.5">
      <c r="F93" s="16"/>
      <c r="G93" s="16"/>
      <c r="H93" s="16"/>
      <c r="I93" s="16"/>
      <c r="J93" s="16"/>
      <c r="K93" s="16"/>
      <c r="L93" s="16"/>
      <c r="M93" s="16"/>
      <c r="N93" s="16"/>
    </row>
    <row r="94" spans="6:14" ht="13.5">
      <c r="F94" s="16"/>
      <c r="G94" s="16"/>
      <c r="H94" s="16"/>
      <c r="I94" s="16"/>
      <c r="J94" s="16"/>
      <c r="K94" s="16"/>
      <c r="L94" s="16"/>
      <c r="M94" s="16"/>
      <c r="N94" s="16"/>
    </row>
    <row r="95" spans="6:14" ht="13.5">
      <c r="F95" s="16"/>
      <c r="G95" s="16"/>
      <c r="H95" s="16"/>
      <c r="I95" s="16"/>
      <c r="J95" s="16"/>
      <c r="K95" s="16"/>
      <c r="L95" s="16"/>
      <c r="M95" s="16"/>
      <c r="N95" s="16"/>
    </row>
    <row r="96" spans="6:14" ht="13.5">
      <c r="F96" s="16"/>
      <c r="G96" s="16"/>
      <c r="H96" s="16"/>
      <c r="I96" s="16"/>
      <c r="J96" s="16"/>
      <c r="K96" s="16"/>
      <c r="L96" s="16"/>
      <c r="M96" s="16"/>
      <c r="N96" s="16"/>
    </row>
    <row r="97" spans="6:14" ht="13.5">
      <c r="F97" s="16"/>
      <c r="G97" s="16"/>
      <c r="H97" s="16"/>
      <c r="I97" s="16"/>
      <c r="J97" s="16"/>
      <c r="K97" s="16"/>
      <c r="L97" s="16"/>
      <c r="M97" s="16"/>
      <c r="N97" s="16"/>
    </row>
    <row r="98" spans="6:14" ht="13.5">
      <c r="F98" s="16"/>
      <c r="G98" s="16"/>
      <c r="H98" s="16"/>
      <c r="I98" s="16"/>
      <c r="J98" s="16"/>
      <c r="K98" s="16"/>
      <c r="L98" s="16"/>
      <c r="M98" s="16"/>
      <c r="N98" s="16"/>
    </row>
    <row r="99" spans="6:14" ht="13.5">
      <c r="F99" s="16"/>
      <c r="G99" s="16"/>
      <c r="H99" s="16"/>
      <c r="I99" s="16"/>
      <c r="J99" s="16"/>
      <c r="K99" s="16"/>
      <c r="L99" s="16"/>
      <c r="M99" s="16"/>
      <c r="N99" s="16"/>
    </row>
    <row r="100" spans="6:14" ht="13.5"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6:14" ht="13.5"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6:14" ht="13.5"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6:14" ht="13.5"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6:14" ht="13.5"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6:14" ht="13.5"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6:14" ht="13.5"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6:14" ht="13.5"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6:14" ht="13.5"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6:14" ht="13.5"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6:14" ht="13.5"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6:14" ht="13.5"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6:14" ht="13.5"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6:14" ht="13.5"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6:14" ht="13.5"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6:14" ht="13.5"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6:14" ht="13.5"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6:14" ht="13.5"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6:14" ht="13.5"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6:14" ht="13.5"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6:14" ht="13.5"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6:14" ht="13.5"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6:14" ht="13.5"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6:14" ht="13.5"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6:14" ht="13.5"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6:14" ht="13.5"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6:14" ht="13.5"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6:14" ht="13.5"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6:14" ht="13.5"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6:14" ht="13.5"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6:14" ht="13.5"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6:14" ht="13.5"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6:14" ht="13.5"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6:14" ht="13.5"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6:14" ht="13.5"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6:14" ht="13.5"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6:14" ht="13.5"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6:14" ht="13.5"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6:14" ht="13.5"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6:14" ht="13.5"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6:14" ht="13.5"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6:14" ht="13.5"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6:14" ht="13.5"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6:14" ht="13.5"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6:14" ht="13.5"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6:14" ht="13.5"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6:14" ht="13.5"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6:14" ht="13.5"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6:14" ht="13.5"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6:14" ht="13.5"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6:14" ht="13.5"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6:14" ht="13.5"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6:14" ht="13.5"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6:14" ht="13.5"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6:14" ht="13.5"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6:14" ht="13.5"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6:14" ht="13.5"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6:14" ht="13.5"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6:14" ht="13.5"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6:14" ht="13.5"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6:14" ht="13.5"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6:14" ht="13.5"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6:14" ht="13.5"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6:14" ht="13.5"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6:14" ht="13.5"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6:14" ht="13.5"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6:14" ht="13.5"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6:14" ht="13.5"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6:14" ht="13.5"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6:14" ht="13.5"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6:14" ht="13.5"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6:14" ht="13.5"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6:14" ht="13.5"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6:14" ht="13.5"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6:14" ht="13.5"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6:14" ht="13.5"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6:14" ht="13.5"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6:14" ht="13.5"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6:14" ht="13.5"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6:14" ht="13.5"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6:14" ht="13.5"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6:14" ht="13.5"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6:14" ht="13.5"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6:14" ht="13.5"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6:14" ht="13.5"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6:14" ht="13.5"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6:14" ht="13.5"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6:14" ht="13.5"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6:14" ht="13.5"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6:14" ht="13.5"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6:14" ht="13.5"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6:14" ht="13.5"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6:14" ht="13.5"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6:14" ht="13.5"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6:14" ht="13.5"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6:14" ht="13.5"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6:14" ht="13.5"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6:14" ht="13.5"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6:14" ht="13.5"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6:14" ht="13.5"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6:14" ht="13.5"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6:14" ht="13.5"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6:14" ht="13.5"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6:14" ht="13.5"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6:14" ht="13.5"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6:14" ht="13.5"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6:14" ht="13.5"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6:14" ht="13.5"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6:14" ht="13.5"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6:14" ht="13.5"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6:14" ht="13.5"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6:14" ht="13.5"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6:14" ht="13.5"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6:14" ht="13.5"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6:14" ht="13.5"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6:14" ht="13.5"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6:14" ht="13.5"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6:14" ht="13.5"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6:14" ht="13.5"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6:14" ht="13.5"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6:14" ht="13.5"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6:14" ht="13.5"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6:14" ht="13.5"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6:14" ht="13.5"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6:14" ht="13.5"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6:14" ht="13.5"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6:14" ht="13.5"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6:14" ht="13.5"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6:14" ht="13.5"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6:14" ht="13.5"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6:14" ht="13.5"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6:14" ht="13.5"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6:14" ht="13.5"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6:14" ht="13.5"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6:14" ht="13.5"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6:14" ht="13.5"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6:14" ht="13.5"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3:14" ht="13.5">
      <c r="M237" s="16"/>
      <c r="N237" s="16"/>
    </row>
  </sheetData>
  <sheetProtection/>
  <mergeCells count="35">
    <mergeCell ref="A2:L2"/>
    <mergeCell ref="A3:L3"/>
    <mergeCell ref="A4:L4"/>
    <mergeCell ref="A8:G8"/>
    <mergeCell ref="A9:L9"/>
    <mergeCell ref="A10:A11"/>
    <mergeCell ref="B10:B11"/>
    <mergeCell ref="C10:C11"/>
    <mergeCell ref="D10:D11"/>
    <mergeCell ref="E10:F14"/>
    <mergeCell ref="G10:G11"/>
    <mergeCell ref="H10:H11"/>
    <mergeCell ref="J10:K10"/>
    <mergeCell ref="L10:L11"/>
    <mergeCell ref="J12:K12"/>
    <mergeCell ref="J13:K13"/>
    <mergeCell ref="F15:H15"/>
    <mergeCell ref="I15:K15"/>
    <mergeCell ref="A18:L18"/>
    <mergeCell ref="A20:A21"/>
    <mergeCell ref="B20:B21"/>
    <mergeCell ref="C20:C21"/>
    <mergeCell ref="D20:D21"/>
    <mergeCell ref="E20:F24"/>
    <mergeCell ref="G20:G21"/>
    <mergeCell ref="A1:L1"/>
    <mergeCell ref="F25:H25"/>
    <mergeCell ref="I25:K25"/>
    <mergeCell ref="H20:H21"/>
    <mergeCell ref="J20:K20"/>
    <mergeCell ref="L20:L21"/>
    <mergeCell ref="J22:K22"/>
    <mergeCell ref="J23:K23"/>
    <mergeCell ref="J24:K24"/>
    <mergeCell ref="J14:K14"/>
  </mergeCells>
  <printOptions/>
  <pageMargins left="0.7" right="0.7" top="0.75" bottom="0.75" header="0.3" footer="0.3"/>
  <pageSetup horizontalDpi="600" verticalDpi="600" orientation="landscape" scale="51"/>
  <rowBreaks count="1" manualBreakCount="1">
    <brk id="53" max="255" man="1"/>
  </rowBreaks>
  <colBreaks count="1" manualBreakCount="1">
    <brk id="14" min="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showGridLines="0" tabSelected="1" zoomScalePageLayoutView="0" workbookViewId="0" topLeftCell="A1">
      <selection activeCell="B10" sqref="B10"/>
    </sheetView>
  </sheetViews>
  <sheetFormatPr defaultColWidth="0" defaultRowHeight="15"/>
  <cols>
    <col min="1" max="1" width="60.140625" style="2" customWidth="1"/>
    <col min="2" max="2" width="19.8515625" style="11" customWidth="1"/>
    <col min="3" max="3" width="35.421875" style="2" customWidth="1"/>
    <col min="4" max="4" width="12.00390625" style="2" customWidth="1"/>
    <col min="5" max="5" width="13.421875" style="2" customWidth="1"/>
    <col min="6" max="7" width="43.421875" style="2" hidden="1" customWidth="1"/>
    <col min="8" max="16384" width="23.00390625" style="2" hidden="1" customWidth="1"/>
  </cols>
  <sheetData>
    <row r="1" ht="18">
      <c r="B1" s="71" t="s">
        <v>40</v>
      </c>
    </row>
    <row r="2" spans="1:5" ht="18">
      <c r="A2" s="152" t="s">
        <v>38</v>
      </c>
      <c r="B2" s="152"/>
      <c r="C2" s="152"/>
      <c r="D2" s="152"/>
      <c r="E2" s="152"/>
    </row>
    <row r="3" spans="1:5" ht="18">
      <c r="A3" s="152" t="s">
        <v>24</v>
      </c>
      <c r="B3" s="152"/>
      <c r="C3" s="152"/>
      <c r="D3" s="152"/>
      <c r="E3" s="152"/>
    </row>
    <row r="4" spans="1:5" ht="18">
      <c r="A4" s="152" t="s">
        <v>42</v>
      </c>
      <c r="B4" s="152"/>
      <c r="C4" s="152"/>
      <c r="D4" s="152"/>
      <c r="E4" s="152"/>
    </row>
    <row r="5" spans="1:5" ht="18">
      <c r="A5" s="1"/>
      <c r="B5" s="1"/>
      <c r="C5" s="1"/>
      <c r="D5" s="1"/>
      <c r="E5" s="1"/>
    </row>
    <row r="6" spans="1:5" ht="18">
      <c r="A6" s="1"/>
      <c r="B6" s="1"/>
      <c r="C6" s="1"/>
      <c r="D6" s="1"/>
      <c r="E6" s="1"/>
    </row>
    <row r="7" spans="1:5" ht="18">
      <c r="A7" s="1"/>
      <c r="B7" s="1"/>
      <c r="C7" s="1"/>
      <c r="D7" s="1"/>
      <c r="E7" s="1"/>
    </row>
    <row r="8" spans="1:5" ht="15">
      <c r="A8" s="56" t="s">
        <v>2</v>
      </c>
      <c r="B8" s="3"/>
      <c r="C8" s="4"/>
      <c r="D8" s="4"/>
      <c r="E8" s="4"/>
    </row>
    <row r="9" spans="1:5" ht="15">
      <c r="A9" s="56" t="s">
        <v>43</v>
      </c>
      <c r="B9" s="61"/>
      <c r="C9" s="4"/>
      <c r="D9" s="4"/>
      <c r="E9" s="4"/>
    </row>
    <row r="10" spans="1:5" ht="15">
      <c r="A10" s="56" t="s">
        <v>39</v>
      </c>
      <c r="B10" s="97"/>
      <c r="C10" s="4"/>
      <c r="D10" s="4"/>
      <c r="E10" s="4"/>
    </row>
    <row r="11" spans="1:5" ht="15">
      <c r="A11" s="56" t="s">
        <v>26</v>
      </c>
      <c r="B11" s="62"/>
      <c r="C11" s="4"/>
      <c r="D11" s="4"/>
      <c r="E11" s="4"/>
    </row>
    <row r="12" spans="1:5" ht="29.25" customHeight="1">
      <c r="A12" s="55" t="s">
        <v>32</v>
      </c>
      <c r="B12" s="63">
        <f>B9-B11</f>
        <v>0</v>
      </c>
      <c r="C12" s="4"/>
      <c r="D12" s="4"/>
      <c r="E12" s="4"/>
    </row>
    <row r="13" spans="1:5" ht="15">
      <c r="A13" s="5"/>
      <c r="B13" s="6"/>
      <c r="C13" s="7"/>
      <c r="D13" s="7"/>
      <c r="E13" s="7"/>
    </row>
    <row r="14" spans="1:5" ht="21" customHeight="1">
      <c r="A14" s="153" t="s">
        <v>25</v>
      </c>
      <c r="B14" s="154"/>
      <c r="C14" s="154"/>
      <c r="D14" s="154"/>
      <c r="E14" s="155"/>
    </row>
    <row r="15" spans="1:5" ht="12.75" customHeight="1">
      <c r="A15" s="8" t="s">
        <v>19</v>
      </c>
      <c r="B15" s="8" t="s">
        <v>20</v>
      </c>
      <c r="C15" s="156" t="s">
        <v>21</v>
      </c>
      <c r="D15" s="157"/>
      <c r="E15" s="158"/>
    </row>
    <row r="16" spans="1:5" ht="24" customHeight="1">
      <c r="A16" s="58" t="s">
        <v>0</v>
      </c>
      <c r="B16" s="59" t="s">
        <v>1</v>
      </c>
      <c r="C16" s="159" t="s">
        <v>22</v>
      </c>
      <c r="D16" s="160"/>
      <c r="E16" s="161"/>
    </row>
    <row r="17" spans="1:5" ht="13.5">
      <c r="A17" s="94" t="s">
        <v>4</v>
      </c>
      <c r="B17" s="95">
        <f>'Hourly Positions'!I51</f>
        <v>0</v>
      </c>
      <c r="C17" s="143"/>
      <c r="D17" s="144"/>
      <c r="E17" s="145"/>
    </row>
    <row r="18" spans="1:5" ht="13.5">
      <c r="A18" s="94" t="s">
        <v>6</v>
      </c>
      <c r="B18" s="95">
        <f>'Hourly Positions'!K51</f>
        <v>0</v>
      </c>
      <c r="C18" s="146"/>
      <c r="D18" s="147"/>
      <c r="E18" s="148"/>
    </row>
    <row r="19" spans="1:5" ht="15">
      <c r="A19" s="93"/>
      <c r="B19" s="92"/>
      <c r="C19" s="146"/>
      <c r="D19" s="147"/>
      <c r="E19" s="148"/>
    </row>
    <row r="20" spans="1:5" ht="15">
      <c r="A20" s="93"/>
      <c r="B20" s="92"/>
      <c r="C20" s="146"/>
      <c r="D20" s="147"/>
      <c r="E20" s="148"/>
    </row>
    <row r="21" spans="1:5" ht="17.25" customHeight="1">
      <c r="A21" s="60" t="s">
        <v>5</v>
      </c>
      <c r="B21" s="96">
        <f>SUM(B17:B20)</f>
        <v>0</v>
      </c>
      <c r="C21" s="149"/>
      <c r="D21" s="150"/>
      <c r="E21" s="151"/>
    </row>
    <row r="22" spans="1:5" ht="17.25" customHeight="1">
      <c r="A22" s="12"/>
      <c r="B22" s="13"/>
      <c r="C22" s="14"/>
      <c r="D22" s="14"/>
      <c r="E22" s="14"/>
    </row>
    <row r="23" spans="1:5" ht="17.25" customHeight="1">
      <c r="A23" s="12"/>
      <c r="B23" s="13"/>
      <c r="C23" s="14"/>
      <c r="D23" s="14"/>
      <c r="E23" s="14"/>
    </row>
    <row r="24" spans="1:5" ht="13.5">
      <c r="A24" s="9"/>
      <c r="B24" s="10"/>
      <c r="C24" s="9"/>
      <c r="D24" s="9"/>
      <c r="E24" s="9"/>
    </row>
  </sheetData>
  <sheetProtection/>
  <mergeCells count="7">
    <mergeCell ref="C17:E21"/>
    <mergeCell ref="A2:E2"/>
    <mergeCell ref="A3:E3"/>
    <mergeCell ref="A4:E4"/>
    <mergeCell ref="A14:E14"/>
    <mergeCell ref="C15:E15"/>
    <mergeCell ref="C16:E16"/>
  </mergeCells>
  <printOptions/>
  <pageMargins left="0.7" right="0.7" top="0.75" bottom="0.75" header="0.3" footer="0.3"/>
  <pageSetup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jfelser7959</dc:creator>
  <cp:keywords/>
  <dc:description/>
  <cp:lastModifiedBy>Stephanie M. Bustillo</cp:lastModifiedBy>
  <cp:lastPrinted>2019-10-14T14:15:11Z</cp:lastPrinted>
  <dcterms:created xsi:type="dcterms:W3CDTF">2011-05-19T01:16:09Z</dcterms:created>
  <dcterms:modified xsi:type="dcterms:W3CDTF">2021-01-15T15:20:10Z</dcterms:modified>
  <cp:category/>
  <cp:version/>
  <cp:contentType/>
  <cp:contentStatus/>
</cp:coreProperties>
</file>